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0" yWindow="0" windowWidth="18840" windowHeight="12075" tabRatio="842"/>
  </bookViews>
  <sheets>
    <sheet name="記載例(事業計画書(第2号様式②))" sheetId="79" r:id="rId1"/>
    <sheet name="事業計画書(第2号様式②)" sheetId="62" r:id="rId2"/>
    <sheet name="担当者連絡先届" sheetId="80" r:id="rId3"/>
  </sheets>
  <definedNames>
    <definedName name="ｂ" localSheetId="0">#REF!</definedName>
    <definedName name="ｂ" localSheetId="1">#REF!</definedName>
    <definedName name="ｂ">#REF!</definedName>
    <definedName name="k4dt" localSheetId="0">#REF!</definedName>
    <definedName name="k4dt" localSheetId="1">#REF!</definedName>
    <definedName name="k4dt">#REF!</definedName>
    <definedName name="kl" localSheetId="0">#REF!</definedName>
    <definedName name="kl" localSheetId="1">#REF!</definedName>
    <definedName name="kl">#REF!</definedName>
    <definedName name="l" localSheetId="0">#REF!</definedName>
    <definedName name="l" localSheetId="1">#REF!</definedName>
    <definedName name="l">#REF!</definedName>
    <definedName name="ｗ" localSheetId="0">#REF!</definedName>
    <definedName name="ｗ" localSheetId="1">#REF!</definedName>
    <definedName name="ｗ">#REF!</definedName>
    <definedName name="あ" localSheetId="0">#REF!</definedName>
    <definedName name="あ" localSheetId="1">#REF!</definedName>
    <definedName name="あ">#REF!</definedName>
    <definedName name="あああああ" localSheetId="0">#REF!</definedName>
    <definedName name="あああああ">#REF!</definedName>
    <definedName name="心停止_改訂" localSheetId="0">#REF!</definedName>
    <definedName name="心停止_改訂" localSheetId="1">#REF!</definedName>
    <definedName name="心停止_改訂">#REF!</definedName>
    <definedName name="心停止_新規" localSheetId="0">#REF!</definedName>
    <definedName name="心停止_新規" localSheetId="1">#REF!</definedName>
    <definedName name="心停止_新規">#REF!</definedName>
    <definedName name="脳死" localSheetId="0">#REF!</definedName>
    <definedName name="脳死" localSheetId="1">#REF!</definedName>
    <definedName name="脳死">#REF!</definedName>
    <definedName name="脳死下" localSheetId="0">#REF!</definedName>
    <definedName name="脳死下" localSheetId="1">#REF!</definedName>
    <definedName name="脳死下">#REF!</definedName>
    <definedName name="脳死下_改訂" localSheetId="0">#REF!</definedName>
    <definedName name="脳死下_改訂" localSheetId="1">#REF!</definedName>
    <definedName name="脳死下_改訂">#REF!</definedName>
    <definedName name="脳死下_新規" localSheetId="0">#REF!</definedName>
    <definedName name="脳死下_新規" localSheetId="1">#REF!</definedName>
    <definedName name="脳死下_新規">#REF!</definedName>
    <definedName name="脳死新" localSheetId="0">#REF!</definedName>
    <definedName name="脳死新" localSheetId="1">#REF!</definedName>
    <definedName name="脳死新">#REF!</definedName>
  </definedNames>
  <calcPr calcId="145621"/>
</workbook>
</file>

<file path=xl/calcChain.xml><?xml version="1.0" encoding="utf-8"?>
<calcChain xmlns="http://schemas.openxmlformats.org/spreadsheetml/2006/main">
  <c r="H62" i="62" l="1"/>
  <c r="I60" i="79"/>
  <c r="I56" i="79"/>
  <c r="I52" i="79"/>
  <c r="I37" i="79"/>
  <c r="I29" i="79"/>
  <c r="I20" i="79"/>
  <c r="I10" i="79"/>
  <c r="I10" i="62"/>
  <c r="I20" i="62"/>
  <c r="I29" i="62"/>
  <c r="I37" i="62"/>
  <c r="I53" i="62"/>
  <c r="I57" i="62"/>
  <c r="I61" i="62"/>
  <c r="H61" i="79" l="1"/>
</calcChain>
</file>

<file path=xl/sharedStrings.xml><?xml version="1.0" encoding="utf-8"?>
<sst xmlns="http://schemas.openxmlformats.org/spreadsheetml/2006/main" count="284" uniqueCount="127">
  <si>
    <t>金額</t>
  </si>
  <si>
    <t>小計</t>
    <rPh sb="0" eb="2">
      <t>ショウケイ</t>
    </rPh>
    <phoneticPr fontId="1"/>
  </si>
  <si>
    <t>○/×</t>
    <phoneticPr fontId="1"/>
  </si>
  <si>
    <t>金額</t>
    <rPh sb="0" eb="2">
      <t>キンガク</t>
    </rPh>
    <phoneticPr fontId="1"/>
  </si>
  <si>
    <t>新規</t>
    <rPh sb="0" eb="2">
      <t>シンキ</t>
    </rPh>
    <phoneticPr fontId="1"/>
  </si>
  <si>
    <t>脳死下提供</t>
    <rPh sb="0" eb="2">
      <t>ノウシ</t>
    </rPh>
    <rPh sb="2" eb="3">
      <t>カ</t>
    </rPh>
    <rPh sb="3" eb="5">
      <t>テイキョウ</t>
    </rPh>
    <phoneticPr fontId="1"/>
  </si>
  <si>
    <t>心停止下提供</t>
    <rPh sb="0" eb="3">
      <t>シンテイシ</t>
    </rPh>
    <rPh sb="3" eb="4">
      <t>カ</t>
    </rPh>
    <rPh sb="4" eb="6">
      <t>テイキョウ</t>
    </rPh>
    <phoneticPr fontId="1"/>
  </si>
  <si>
    <t>合計</t>
    <rPh sb="0" eb="1">
      <t>ゴウ</t>
    </rPh>
    <rPh sb="1" eb="2">
      <t>ケイ</t>
    </rPh>
    <phoneticPr fontId="1"/>
  </si>
  <si>
    <t>人数</t>
    <rPh sb="0" eb="2">
      <t>ニンズウ</t>
    </rPh>
    <phoneticPr fontId="1"/>
  </si>
  <si>
    <t>開催日</t>
    <rPh sb="0" eb="3">
      <t>カイサイビ</t>
    </rPh>
    <phoneticPr fontId="1"/>
  </si>
  <si>
    <t>費目</t>
    <rPh sb="0" eb="2">
      <t>ヒモク</t>
    </rPh>
    <phoneticPr fontId="1"/>
  </si>
  <si>
    <t>2日コース（テルモメディカルプラネックス）</t>
    <rPh sb="1" eb="2">
      <t>ニチ</t>
    </rPh>
    <phoneticPr fontId="1"/>
  </si>
  <si>
    <t>備考</t>
    <rPh sb="0" eb="2">
      <t>ビコウ</t>
    </rPh>
    <phoneticPr fontId="1"/>
  </si>
  <si>
    <t>院内コーディネーター研修会</t>
    <rPh sb="0" eb="2">
      <t>インナイ</t>
    </rPh>
    <rPh sb="10" eb="13">
      <t>ケンシュウカイ</t>
    </rPh>
    <phoneticPr fontId="1"/>
  </si>
  <si>
    <t>第32回日本小児救急医学会学術集会</t>
    <rPh sb="0" eb="1">
      <t>ダイ</t>
    </rPh>
    <rPh sb="3" eb="4">
      <t>カイ</t>
    </rPh>
    <rPh sb="4" eb="6">
      <t>ニホン</t>
    </rPh>
    <rPh sb="6" eb="8">
      <t>ショウニ</t>
    </rPh>
    <rPh sb="8" eb="10">
      <t>キュウキュウ</t>
    </rPh>
    <rPh sb="10" eb="11">
      <t>イ</t>
    </rPh>
    <rPh sb="11" eb="13">
      <t>ガッカイ</t>
    </rPh>
    <rPh sb="13" eb="15">
      <t>ガクジュツ</t>
    </rPh>
    <rPh sb="15" eb="17">
      <t>シュウカイ</t>
    </rPh>
    <phoneticPr fontId="1"/>
  </si>
  <si>
    <t>第46回日本小児神経外科学会</t>
    <rPh sb="0" eb="1">
      <t>ダイ</t>
    </rPh>
    <rPh sb="3" eb="4">
      <t>カイ</t>
    </rPh>
    <rPh sb="4" eb="6">
      <t>ニホン</t>
    </rPh>
    <rPh sb="6" eb="8">
      <t>ショウニ</t>
    </rPh>
    <rPh sb="8" eb="10">
      <t>シンケイ</t>
    </rPh>
    <rPh sb="10" eb="12">
      <t>ゲカ</t>
    </rPh>
    <rPh sb="12" eb="14">
      <t>ガッカイ</t>
    </rPh>
    <phoneticPr fontId="1"/>
  </si>
  <si>
    <t>日本脳神経外科学会第77回学術総会</t>
    <rPh sb="0" eb="2">
      <t>ニホン</t>
    </rPh>
    <rPh sb="2" eb="7">
      <t>ノウシンケイゲカ</t>
    </rPh>
    <rPh sb="7" eb="9">
      <t>ガッカイ</t>
    </rPh>
    <rPh sb="9" eb="10">
      <t>ダイ</t>
    </rPh>
    <rPh sb="12" eb="13">
      <t>カイ</t>
    </rPh>
    <rPh sb="13" eb="15">
      <t>ガクジュツ</t>
    </rPh>
    <rPh sb="15" eb="17">
      <t>ソウカイ</t>
    </rPh>
    <phoneticPr fontId="1"/>
  </si>
  <si>
    <t>第37回日本脳蘇生学会</t>
    <rPh sb="0" eb="1">
      <t>ダイ</t>
    </rPh>
    <rPh sb="3" eb="4">
      <t>カイ</t>
    </rPh>
    <rPh sb="4" eb="6">
      <t>ニホン</t>
    </rPh>
    <rPh sb="6" eb="9">
      <t>ノウソセイ</t>
    </rPh>
    <rPh sb="9" eb="11">
      <t>ガッカイ</t>
    </rPh>
    <phoneticPr fontId="1"/>
  </si>
  <si>
    <t>第46回日本集中治療医学会学術集会</t>
    <rPh sb="0" eb="1">
      <t>ダイ</t>
    </rPh>
    <rPh sb="3" eb="4">
      <t>カイ</t>
    </rPh>
    <rPh sb="4" eb="6">
      <t>ニホン</t>
    </rPh>
    <rPh sb="6" eb="8">
      <t>シュウチュウ</t>
    </rPh>
    <rPh sb="8" eb="10">
      <t>チリョウ</t>
    </rPh>
    <rPh sb="10" eb="13">
      <t>イガクカイ</t>
    </rPh>
    <rPh sb="13" eb="15">
      <t>ガクジュツ</t>
    </rPh>
    <rPh sb="15" eb="17">
      <t>シュウカイ</t>
    </rPh>
    <phoneticPr fontId="1"/>
  </si>
  <si>
    <t>児童虐待対応</t>
    <rPh sb="0" eb="2">
      <t>ジドウ</t>
    </rPh>
    <rPh sb="2" eb="4">
      <t>ギャクタイ</t>
    </rPh>
    <rPh sb="4" eb="6">
      <t>タイオウ</t>
    </rPh>
    <phoneticPr fontId="1"/>
  </si>
  <si>
    <t>11/10-11</t>
    <phoneticPr fontId="1"/>
  </si>
  <si>
    <t>第14回日本クリティカルケア看護学会学術集会</t>
    <rPh sb="0" eb="1">
      <t>ダイ</t>
    </rPh>
    <rPh sb="3" eb="4">
      <t>カイ</t>
    </rPh>
    <rPh sb="4" eb="6">
      <t>ニホン</t>
    </rPh>
    <rPh sb="14" eb="16">
      <t>カンゴ</t>
    </rPh>
    <rPh sb="16" eb="18">
      <t>ガッカイ</t>
    </rPh>
    <rPh sb="18" eb="20">
      <t>ガクジュツ</t>
    </rPh>
    <rPh sb="20" eb="22">
      <t>シュウカイ</t>
    </rPh>
    <phoneticPr fontId="1"/>
  </si>
  <si>
    <t>第31回日本脳死・脳蘇生学会総会学術集会</t>
    <rPh sb="0" eb="1">
      <t>ダイ</t>
    </rPh>
    <rPh sb="3" eb="4">
      <t>カイ</t>
    </rPh>
    <rPh sb="4" eb="6">
      <t>ニホン</t>
    </rPh>
    <rPh sb="6" eb="8">
      <t>ノウシ</t>
    </rPh>
    <rPh sb="9" eb="12">
      <t>ノウソセイ</t>
    </rPh>
    <rPh sb="12" eb="14">
      <t>ガッカイ</t>
    </rPh>
    <rPh sb="14" eb="16">
      <t>ソウカイ</t>
    </rPh>
    <rPh sb="16" eb="18">
      <t>ガクジュツ</t>
    </rPh>
    <rPh sb="18" eb="20">
      <t>シュウカイ</t>
    </rPh>
    <phoneticPr fontId="1"/>
  </si>
  <si>
    <t>1日コース(日本光電工業㈱フェニックスアカデミー)</t>
    <rPh sb="1" eb="2">
      <t>ニチ</t>
    </rPh>
    <rPh sb="6" eb="8">
      <t>ニホン</t>
    </rPh>
    <rPh sb="8" eb="10">
      <t>コウデン</t>
    </rPh>
    <rPh sb="10" eb="12">
      <t>コウギョウ</t>
    </rPh>
    <phoneticPr fontId="1"/>
  </si>
  <si>
    <t>1日コース(日本光電工業㈱フェニックスアカデミー)</t>
    <rPh sb="1" eb="2">
      <t>ニチ</t>
    </rPh>
    <rPh sb="6" eb="8">
      <t>ニホン</t>
    </rPh>
    <rPh sb="8" eb="10">
      <t>コウデン</t>
    </rPh>
    <phoneticPr fontId="1"/>
  </si>
  <si>
    <t>見直し･改訂</t>
    <rPh sb="0" eb="2">
      <t>ミナオ</t>
    </rPh>
    <rPh sb="4" eb="6">
      <t>カイテイ</t>
    </rPh>
    <phoneticPr fontId="1"/>
  </si>
  <si>
    <t>18歳以上</t>
    <rPh sb="2" eb="3">
      <t>サイ</t>
    </rPh>
    <rPh sb="3" eb="5">
      <t>イジョウ</t>
    </rPh>
    <phoneticPr fontId="1"/>
  </si>
  <si>
    <t>18歳未満</t>
    <rPh sb="2" eb="3">
      <t>サイ</t>
    </rPh>
    <rPh sb="3" eb="5">
      <t>ミマン</t>
    </rPh>
    <phoneticPr fontId="1"/>
  </si>
  <si>
    <t>法的脳死判定</t>
    <rPh sb="0" eb="2">
      <t>ホウテキ</t>
    </rPh>
    <rPh sb="2" eb="4">
      <t>ノウシ</t>
    </rPh>
    <rPh sb="4" eb="6">
      <t>ハンテイ</t>
    </rPh>
    <phoneticPr fontId="1"/>
  </si>
  <si>
    <t>脳死下臓器提供手術室対応</t>
    <rPh sb="0" eb="2">
      <t>ノウシ</t>
    </rPh>
    <rPh sb="2" eb="3">
      <t>カ</t>
    </rPh>
    <rPh sb="3" eb="5">
      <t>ゾウキ</t>
    </rPh>
    <rPh sb="5" eb="7">
      <t>テイキョウ</t>
    </rPh>
    <rPh sb="7" eb="10">
      <t>シュジュツシツ</t>
    </rPh>
    <rPh sb="10" eb="12">
      <t>タイオウ</t>
    </rPh>
    <phoneticPr fontId="1"/>
  </si>
  <si>
    <t>予定</t>
    <rPh sb="0" eb="2">
      <t>ヨテイ</t>
    </rPh>
    <phoneticPr fontId="1"/>
  </si>
  <si>
    <t>回数</t>
    <rPh sb="0" eb="1">
      <t>カイ</t>
    </rPh>
    <rPh sb="1" eb="2">
      <t>カズ</t>
    </rPh>
    <phoneticPr fontId="1"/>
  </si>
  <si>
    <t>実施予定回数</t>
    <rPh sb="0" eb="2">
      <t>ジッシ</t>
    </rPh>
    <rPh sb="2" eb="4">
      <t>ヨテイ</t>
    </rPh>
    <rPh sb="4" eb="6">
      <t>カイスウ</t>
    </rPh>
    <phoneticPr fontId="1"/>
  </si>
  <si>
    <t>概算額</t>
    <rPh sb="0" eb="2">
      <t>ガイサン</t>
    </rPh>
    <rPh sb="2" eb="3">
      <t>ガク</t>
    </rPh>
    <phoneticPr fontId="1"/>
  </si>
  <si>
    <t>(3)①職員意識調査の実施</t>
    <rPh sb="4" eb="6">
      <t>ショクイン</t>
    </rPh>
    <rPh sb="6" eb="8">
      <t>イシキ</t>
    </rPh>
    <rPh sb="8" eb="10">
      <t>チョウサ</t>
    </rPh>
    <rPh sb="11" eb="13">
      <t>ジッシ</t>
    </rPh>
    <phoneticPr fontId="1"/>
  </si>
  <si>
    <t>予定
人数</t>
    <rPh sb="0" eb="2">
      <t>ヨテイ</t>
    </rPh>
    <rPh sb="3" eb="5">
      <t>ニンズウ</t>
    </rPh>
    <phoneticPr fontId="1"/>
  </si>
  <si>
    <t>(3)②死亡患者調査の実施</t>
    <rPh sb="4" eb="6">
      <t>シボウ</t>
    </rPh>
    <rPh sb="6" eb="8">
      <t>カンジャ</t>
    </rPh>
    <rPh sb="8" eb="10">
      <t>チョウサ</t>
    </rPh>
    <rPh sb="11" eb="13">
      <t>ジッシ</t>
    </rPh>
    <phoneticPr fontId="1"/>
  </si>
  <si>
    <t xml:space="preserve">①臓器提供に関する委員会･会議の開催
</t>
    <phoneticPr fontId="1"/>
  </si>
  <si>
    <t>(1)
基
礎
事
業</t>
    <rPh sb="4" eb="5">
      <t>モト</t>
    </rPh>
    <rPh sb="6" eb="7">
      <t>ショ</t>
    </rPh>
    <rPh sb="8" eb="9">
      <t>ジ</t>
    </rPh>
    <rPh sb="10" eb="11">
      <t>ギョウ</t>
    </rPh>
    <phoneticPr fontId="1"/>
  </si>
  <si>
    <t>(2)
研
修
事
業</t>
    <rPh sb="4" eb="5">
      <t>ケン</t>
    </rPh>
    <rPh sb="6" eb="7">
      <t>オサメル</t>
    </rPh>
    <rPh sb="8" eb="9">
      <t>ジ</t>
    </rPh>
    <rPh sb="10" eb="11">
      <t>ギョウ</t>
    </rPh>
    <phoneticPr fontId="1"/>
  </si>
  <si>
    <t>(3)
調
査
事
業</t>
    <rPh sb="4" eb="5">
      <t>シラベル</t>
    </rPh>
    <rPh sb="6" eb="7">
      <t>サ</t>
    </rPh>
    <rPh sb="8" eb="9">
      <t>ジ</t>
    </rPh>
    <rPh sb="10" eb="11">
      <t>ギョウ</t>
    </rPh>
    <phoneticPr fontId="1"/>
  </si>
  <si>
    <t xml:space="preserve">②院内マニュアルの作成、見直し･改訂　　　　　　　
</t>
    <rPh sb="12" eb="14">
      <t>ミナオ</t>
    </rPh>
    <phoneticPr fontId="1"/>
  </si>
  <si>
    <r>
      <t xml:space="preserve">②院内研修会の開催　　
</t>
    </r>
    <r>
      <rPr>
        <sz val="11"/>
        <color rgb="FFFF0000"/>
        <rFont val="ＭＳ 明朝"/>
        <family val="1"/>
        <charset val="128"/>
      </rPr>
      <t xml:space="preserve">
</t>
    </r>
    <phoneticPr fontId="1"/>
  </si>
  <si>
    <t>救急医療における脳死患者の対応セミナー</t>
    <rPh sb="0" eb="2">
      <t>キュウキュウ</t>
    </rPh>
    <rPh sb="2" eb="4">
      <t>イリョウ</t>
    </rPh>
    <rPh sb="8" eb="10">
      <t>ノウシ</t>
    </rPh>
    <rPh sb="10" eb="12">
      <t>カンジャ</t>
    </rPh>
    <rPh sb="13" eb="15">
      <t>タイオウ</t>
    </rPh>
    <phoneticPr fontId="1"/>
  </si>
  <si>
    <t>各種研修会</t>
    <rPh sb="0" eb="2">
      <t>カクシュ</t>
    </rPh>
    <rPh sb="2" eb="5">
      <t>ケンシュウカイ</t>
    </rPh>
    <phoneticPr fontId="1"/>
  </si>
  <si>
    <t>各種学会との共催セミナー</t>
    <rPh sb="0" eb="2">
      <t>カクシュ</t>
    </rPh>
    <rPh sb="2" eb="4">
      <t>ガッカイ</t>
    </rPh>
    <rPh sb="6" eb="8">
      <t>キョウサイ</t>
    </rPh>
    <phoneticPr fontId="1"/>
  </si>
  <si>
    <t xml:space="preserve">③JOTが主催する研修会への職員の派遣　
</t>
    <phoneticPr fontId="1"/>
  </si>
  <si>
    <t>　施設名：</t>
    <rPh sb="1" eb="3">
      <t>シセツ</t>
    </rPh>
    <rPh sb="3" eb="4">
      <t>メイ</t>
    </rPh>
    <phoneticPr fontId="1"/>
  </si>
  <si>
    <t xml:space="preserve">その他(                           ) </t>
    <rPh sb="2" eb="3">
      <t>タ</t>
    </rPh>
    <phoneticPr fontId="1"/>
  </si>
  <si>
    <t>△△委員会</t>
    <rPh sb="2" eb="4">
      <t>イイン</t>
    </rPh>
    <rPh sb="4" eb="5">
      <t>カイ</t>
    </rPh>
    <phoneticPr fontId="1"/>
  </si>
  <si>
    <t>××会議</t>
    <rPh sb="2" eb="4">
      <t>カイギ</t>
    </rPh>
    <phoneticPr fontId="1"/>
  </si>
  <si>
    <t>会議費</t>
    <rPh sb="0" eb="3">
      <t>カイギヒ</t>
    </rPh>
    <phoneticPr fontId="1"/>
  </si>
  <si>
    <t>記載例</t>
    <rPh sb="0" eb="2">
      <t>キサイ</t>
    </rPh>
    <rPh sb="2" eb="3">
      <t>レイ</t>
    </rPh>
    <phoneticPr fontId="1"/>
  </si>
  <si>
    <t>○</t>
  </si>
  <si>
    <t>×</t>
  </si>
  <si>
    <t>印刷製本費</t>
    <rPh sb="0" eb="2">
      <t>インサツ</t>
    </rPh>
    <rPh sb="2" eb="4">
      <t>セイホン</t>
    </rPh>
    <rPh sb="4" eb="5">
      <t>ヒ</t>
    </rPh>
    <phoneticPr fontId="1"/>
  </si>
  <si>
    <t>諸謝金</t>
    <rPh sb="0" eb="3">
      <t>ショシャキン</t>
    </rPh>
    <phoneticPr fontId="1"/>
  </si>
  <si>
    <t>＠500×15人×2回＝15,000</t>
    <phoneticPr fontId="1"/>
  </si>
  <si>
    <t>＠500×20人×3回＝30,000</t>
    <phoneticPr fontId="1"/>
  </si>
  <si>
    <t>旅費</t>
    <rPh sb="0" eb="2">
      <t>リョヒ</t>
    </rPh>
    <phoneticPr fontId="1"/>
  </si>
  <si>
    <t>＠30,000×3回＝90,000</t>
    <rPh sb="9" eb="10">
      <t>カイ</t>
    </rPh>
    <phoneticPr fontId="1"/>
  </si>
  <si>
    <t>雑費</t>
    <rPh sb="0" eb="2">
      <t>ザッピ</t>
    </rPh>
    <phoneticPr fontId="1"/>
  </si>
  <si>
    <t>共催セミナー</t>
    <rPh sb="0" eb="2">
      <t>キョウサイ</t>
    </rPh>
    <phoneticPr fontId="1"/>
  </si>
  <si>
    <t>1コース：＠1,000×８人＝8,000</t>
    <rPh sb="13" eb="14">
      <t>ニン</t>
    </rPh>
    <phoneticPr fontId="1"/>
  </si>
  <si>
    <t>2日コース：＠15,000×4人＝60,000</t>
    <rPh sb="1" eb="2">
      <t>ニチ</t>
    </rPh>
    <rPh sb="15" eb="16">
      <t>ニン</t>
    </rPh>
    <phoneticPr fontId="1"/>
  </si>
  <si>
    <t>＠25,000×2人＝50,000</t>
    <rPh sb="9" eb="10">
      <t>ニン</t>
    </rPh>
    <phoneticPr fontId="1"/>
  </si>
  <si>
    <t>＠1,000×2人＝2,000</t>
    <phoneticPr fontId="1"/>
  </si>
  <si>
    <t>＠2,000×1人＝2,000</t>
    <phoneticPr fontId="1"/>
  </si>
  <si>
    <t>＠3,000×1人＝3,000</t>
    <phoneticPr fontId="1"/>
  </si>
  <si>
    <t>＠30,000×2人＝60,000</t>
    <rPh sb="9" eb="10">
      <t>ニン</t>
    </rPh>
    <phoneticPr fontId="1"/>
  </si>
  <si>
    <t>＠18,000×8人＝144,000</t>
    <rPh sb="9" eb="10">
      <t>ニン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</si>
  <si>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</si>
  <si>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予定なし</t>
    <rPh sb="0" eb="2">
      <t>ヨテイ</t>
    </rPh>
    <phoneticPr fontId="1"/>
  </si>
  <si>
    <t>○○研修会</t>
    <rPh sb="2" eb="5">
      <t>ケンシュウカイ</t>
    </rPh>
    <phoneticPr fontId="1"/>
  </si>
  <si>
    <t>・旅費</t>
    <rPh sb="1" eb="3">
      <t>リョヒ</t>
    </rPh>
    <phoneticPr fontId="1"/>
  </si>
  <si>
    <t>・雑費(学会参加費)</t>
    <rPh sb="1" eb="3">
      <t>ザッピ</t>
    </rPh>
    <rPh sb="4" eb="6">
      <t>ガッカイ</t>
    </rPh>
    <rPh sb="6" eb="9">
      <t>サンカヒ</t>
    </rPh>
    <phoneticPr fontId="1"/>
  </si>
  <si>
    <t>＠20,000×3人＝60,000</t>
    <rPh sb="9" eb="10">
      <t>ニン</t>
    </rPh>
    <phoneticPr fontId="1"/>
  </si>
  <si>
    <t>＠500×20人×7回＝50,000</t>
    <phoneticPr fontId="1"/>
  </si>
  <si>
    <t>・諸謝金</t>
    <rPh sb="1" eb="4">
      <t>ショシャキン</t>
    </rPh>
    <phoneticPr fontId="1"/>
  </si>
  <si>
    <t>＠500×20人×7回＝70,000</t>
    <phoneticPr fontId="1"/>
  </si>
  <si>
    <t>＠500×1通＝500</t>
    <phoneticPr fontId="1"/>
  </si>
  <si>
    <t>・通信運搬費</t>
    <rPh sb="1" eb="3">
      <t>ツウシン</t>
    </rPh>
    <rPh sb="3" eb="5">
      <t>ウンパン</t>
    </rPh>
    <rPh sb="5" eb="6">
      <t>ヒ</t>
    </rPh>
    <phoneticPr fontId="1"/>
  </si>
  <si>
    <t>委員会・会議名</t>
    <rPh sb="0" eb="2">
      <t>イイン</t>
    </rPh>
    <rPh sb="2" eb="3">
      <t>カイ</t>
    </rPh>
    <rPh sb="4" eb="6">
      <t>カイギ</t>
    </rPh>
    <rPh sb="6" eb="7">
      <t>メイ</t>
    </rPh>
    <phoneticPr fontId="1"/>
  </si>
  <si>
    <t>調査の実施</t>
    <phoneticPr fontId="1"/>
  </si>
  <si>
    <t xml:space="preserve">①シミュレーションの実施　　
</t>
    <phoneticPr fontId="1"/>
  </si>
  <si>
    <t>　施設名：○○病院</t>
    <rPh sb="1" eb="3">
      <t>シセツ</t>
    </rPh>
    <rPh sb="3" eb="4">
      <t>メイ</t>
    </rPh>
    <phoneticPr fontId="1"/>
  </si>
  <si>
    <t>・印刷製本費</t>
    <rPh sb="1" eb="3">
      <t>インサツ</t>
    </rPh>
    <rPh sb="3" eb="5">
      <t>セイホン</t>
    </rPh>
    <rPh sb="5" eb="6">
      <t>ヒ</t>
    </rPh>
    <phoneticPr fontId="1"/>
  </si>
  <si>
    <t>＠3,000×20冊＝60,000</t>
    <phoneticPr fontId="1"/>
  </si>
  <si>
    <t>脳死下提供：</t>
    <rPh sb="0" eb="2">
      <t>ノウシ</t>
    </rPh>
    <rPh sb="2" eb="3">
      <t>カ</t>
    </rPh>
    <rPh sb="3" eb="5">
      <t>テイキョウ</t>
    </rPh>
    <phoneticPr fontId="1"/>
  </si>
  <si>
    <t>内容</t>
    <rPh sb="0" eb="2">
      <t>ナイヨウ</t>
    </rPh>
    <phoneticPr fontId="1"/>
  </si>
  <si>
    <t>研修会名</t>
    <rPh sb="0" eb="3">
      <t>ケンシュウカイ</t>
    </rPh>
    <rPh sb="3" eb="4">
      <t>メイ</t>
    </rPh>
    <phoneticPr fontId="1"/>
  </si>
  <si>
    <t>セミナー・研修会名</t>
    <rPh sb="5" eb="8">
      <t>ケンシュウカイ</t>
    </rPh>
    <rPh sb="8" eb="9">
      <t>メイ</t>
    </rPh>
    <phoneticPr fontId="1"/>
  </si>
  <si>
    <t>その他（　　　　　　　　　　　　　　　　　　　)</t>
    <rPh sb="2" eb="3">
      <t>タ</t>
    </rPh>
    <phoneticPr fontId="1"/>
  </si>
  <si>
    <t>参加
予定人数</t>
    <rPh sb="0" eb="2">
      <t>サンカ</t>
    </rPh>
    <rPh sb="3" eb="5">
      <t>ヨテイ</t>
    </rPh>
    <rPh sb="5" eb="7">
      <t>ニンズウ</t>
    </rPh>
    <phoneticPr fontId="1"/>
  </si>
  <si>
    <t>・会議費(飲料代)</t>
    <rPh sb="1" eb="4">
      <t>カイギヒ</t>
    </rPh>
    <rPh sb="5" eb="7">
      <t>インリョウ</t>
    </rPh>
    <rPh sb="7" eb="8">
      <t>ダイ</t>
    </rPh>
    <phoneticPr fontId="1"/>
  </si>
  <si>
    <t>ドナーの周手術期対応に関する研修会</t>
    <rPh sb="4" eb="5">
      <t>シュウ</t>
    </rPh>
    <rPh sb="5" eb="7">
      <t>シュジュツ</t>
    </rPh>
    <rPh sb="7" eb="8">
      <t>キ</t>
    </rPh>
    <rPh sb="8" eb="10">
      <t>タイオウ</t>
    </rPh>
    <rPh sb="11" eb="12">
      <t>カン</t>
    </rPh>
    <rPh sb="14" eb="17">
      <t>ケンシュウカイ</t>
    </rPh>
    <phoneticPr fontId="1"/>
  </si>
  <si>
    <t>第46回日本救急医学会総会・学術総会</t>
    <rPh sb="0" eb="1">
      <t>ダイ</t>
    </rPh>
    <rPh sb="3" eb="4">
      <t>カイ</t>
    </rPh>
    <rPh sb="4" eb="6">
      <t>ニホン</t>
    </rPh>
    <rPh sb="6" eb="8">
      <t>キュウキュウ</t>
    </rPh>
    <rPh sb="8" eb="9">
      <t>イ</t>
    </rPh>
    <rPh sb="9" eb="11">
      <t>ガッカイ</t>
    </rPh>
    <rPh sb="11" eb="13">
      <t>ソウカイ</t>
    </rPh>
    <rPh sb="14" eb="16">
      <t>ガクジュツ</t>
    </rPh>
    <rPh sb="16" eb="18">
      <t>ソウカイ</t>
    </rPh>
    <phoneticPr fontId="1"/>
  </si>
  <si>
    <t>その他（　　　　　　　　)</t>
    <rPh sb="2" eb="3">
      <t>タ</t>
    </rPh>
    <phoneticPr fontId="1"/>
  </si>
  <si>
    <t>実施施設担当者連絡先届</t>
    <rPh sb="0" eb="2">
      <t>ジッシ</t>
    </rPh>
    <rPh sb="2" eb="4">
      <t>シセツ</t>
    </rPh>
    <rPh sb="4" eb="7">
      <t>タントウシャ</t>
    </rPh>
    <rPh sb="7" eb="10">
      <t>レンラクサキ</t>
    </rPh>
    <rPh sb="10" eb="11">
      <t>トドケ</t>
    </rPh>
    <phoneticPr fontId="1"/>
  </si>
  <si>
    <t>1　実施施設</t>
    <rPh sb="2" eb="4">
      <t>ジッシ</t>
    </rPh>
    <rPh sb="4" eb="6">
      <t>シセツ</t>
    </rPh>
    <phoneticPr fontId="1"/>
  </si>
  <si>
    <t>　名称</t>
    <rPh sb="1" eb="3">
      <t>メイショウ</t>
    </rPh>
    <phoneticPr fontId="1"/>
  </si>
  <si>
    <t>　住所</t>
    <rPh sb="1" eb="3">
      <t>ジュウショ</t>
    </rPh>
    <phoneticPr fontId="1"/>
  </si>
  <si>
    <t>〒　　-</t>
    <phoneticPr fontId="1"/>
  </si>
  <si>
    <t>　代表電話番号</t>
    <rPh sb="1" eb="3">
      <t>ダイヒョウ</t>
    </rPh>
    <rPh sb="3" eb="5">
      <t>デンワ</t>
    </rPh>
    <rPh sb="5" eb="7">
      <t>バンゴウ</t>
    </rPh>
    <phoneticPr fontId="1"/>
  </si>
  <si>
    <t>　　　　　－　　　－</t>
    <phoneticPr fontId="1"/>
  </si>
  <si>
    <t>　代表者役職</t>
    <rPh sb="1" eb="3">
      <t>ダイヒョウ</t>
    </rPh>
    <rPh sb="3" eb="4">
      <t>シャ</t>
    </rPh>
    <rPh sb="4" eb="6">
      <t>ヤクショク</t>
    </rPh>
    <phoneticPr fontId="1"/>
  </si>
  <si>
    <t>　代表者氏名</t>
    <rPh sb="1" eb="3">
      <t>ダイヒョウ</t>
    </rPh>
    <rPh sb="4" eb="6">
      <t>シメイ</t>
    </rPh>
    <phoneticPr fontId="1"/>
  </si>
  <si>
    <t>　事務担当部署</t>
    <rPh sb="1" eb="3">
      <t>ジム</t>
    </rPh>
    <rPh sb="3" eb="5">
      <t>タントウ</t>
    </rPh>
    <rPh sb="5" eb="7">
      <t>ブショ</t>
    </rPh>
    <phoneticPr fontId="1"/>
  </si>
  <si>
    <t>　事務担当者役職名</t>
    <rPh sb="1" eb="3">
      <t>ジム</t>
    </rPh>
    <rPh sb="3" eb="6">
      <t>タントウシャ</t>
    </rPh>
    <rPh sb="6" eb="9">
      <t>ヤクショクメイ</t>
    </rPh>
    <phoneticPr fontId="1"/>
  </si>
  <si>
    <t>　事務担当者氏名</t>
    <rPh sb="1" eb="3">
      <t>ジム</t>
    </rPh>
    <rPh sb="3" eb="6">
      <t>タントウシャ</t>
    </rPh>
    <rPh sb="6" eb="8">
      <t>シメイ</t>
    </rPh>
    <phoneticPr fontId="1"/>
  </si>
  <si>
    <t>　事務担当直通電話番号</t>
    <rPh sb="1" eb="3">
      <t>ジム</t>
    </rPh>
    <rPh sb="3" eb="5">
      <t>タントウ</t>
    </rPh>
    <rPh sb="5" eb="7">
      <t>チョクツウ</t>
    </rPh>
    <rPh sb="7" eb="9">
      <t>デンワ</t>
    </rPh>
    <rPh sb="9" eb="11">
      <t>バンゴウ</t>
    </rPh>
    <phoneticPr fontId="1"/>
  </si>
  <si>
    <t>　　　　　－　　　－　　　　　(内線：　　　　　）</t>
    <rPh sb="16" eb="18">
      <t>ナイセン</t>
    </rPh>
    <phoneticPr fontId="1"/>
  </si>
  <si>
    <t>　事務担当者メールアドレス</t>
    <rPh sb="1" eb="3">
      <t>ジム</t>
    </rPh>
    <rPh sb="3" eb="6">
      <t>タントウシャ</t>
    </rPh>
    <phoneticPr fontId="1"/>
  </si>
  <si>
    <t>　　　　　　　　　　　＠</t>
    <phoneticPr fontId="1"/>
  </si>
  <si>
    <t>　特記事項</t>
    <rPh sb="1" eb="3">
      <t>トッキ</t>
    </rPh>
    <rPh sb="3" eb="5">
      <t>ジコウ</t>
    </rPh>
    <phoneticPr fontId="1"/>
  </si>
  <si>
    <t>2　院内コーディネーター(複数人の場合は別紙記載可)</t>
    <rPh sb="2" eb="4">
      <t>インナイ</t>
    </rPh>
    <rPh sb="13" eb="15">
      <t>フクスウ</t>
    </rPh>
    <rPh sb="15" eb="16">
      <t>ニン</t>
    </rPh>
    <rPh sb="17" eb="19">
      <t>バアイ</t>
    </rPh>
    <rPh sb="20" eb="22">
      <t>ベッシ</t>
    </rPh>
    <rPh sb="22" eb="24">
      <t>キサイ</t>
    </rPh>
    <rPh sb="24" eb="25">
      <t>カ</t>
    </rPh>
    <phoneticPr fontId="1"/>
  </si>
  <si>
    <t>　氏名</t>
    <rPh sb="1" eb="3">
      <t>シメイ</t>
    </rPh>
    <phoneticPr fontId="1"/>
  </si>
  <si>
    <t>　所属部署</t>
    <rPh sb="1" eb="3">
      <t>ショゾク</t>
    </rPh>
    <rPh sb="3" eb="5">
      <t>ブショ</t>
    </rPh>
    <phoneticPr fontId="1"/>
  </si>
  <si>
    <t>　電話番号</t>
    <rPh sb="1" eb="3">
      <t>デンワ</t>
    </rPh>
    <rPh sb="3" eb="5">
      <t>バンゴウ</t>
    </rPh>
    <phoneticPr fontId="1"/>
  </si>
  <si>
    <t>　メールアドレス</t>
    <phoneticPr fontId="1"/>
  </si>
  <si>
    <t>3　郵送物送付先　※当事業の書類の送付先に指定がある場合はご記入ください。</t>
    <rPh sb="2" eb="4">
      <t>ユウソウ</t>
    </rPh>
    <rPh sb="4" eb="5">
      <t>ブツ</t>
    </rPh>
    <rPh sb="5" eb="7">
      <t>ソウフ</t>
    </rPh>
    <rPh sb="7" eb="8">
      <t>サキ</t>
    </rPh>
    <rPh sb="10" eb="11">
      <t>トウ</t>
    </rPh>
    <rPh sb="11" eb="13">
      <t>ジギョウ</t>
    </rPh>
    <rPh sb="14" eb="16">
      <t>ショルイ</t>
    </rPh>
    <rPh sb="17" eb="19">
      <t>ソウフ</t>
    </rPh>
    <rPh sb="19" eb="20">
      <t>サキ</t>
    </rPh>
    <rPh sb="21" eb="23">
      <t>シテイ</t>
    </rPh>
    <rPh sb="26" eb="28">
      <t>バアイ</t>
    </rPh>
    <rPh sb="30" eb="32">
      <t>キニュウ</t>
    </rPh>
    <phoneticPr fontId="1"/>
  </si>
  <si>
    <t>　送付先住所</t>
    <rPh sb="1" eb="3">
      <t>ソウフ</t>
    </rPh>
    <rPh sb="3" eb="4">
      <t>サキ</t>
    </rPh>
    <rPh sb="4" eb="6">
      <t>ジュウショ</t>
    </rPh>
    <phoneticPr fontId="1"/>
  </si>
  <si>
    <t>　担当部署</t>
    <rPh sb="1" eb="3">
      <t>タントウ</t>
    </rPh>
    <rPh sb="3" eb="5">
      <t>ブショ</t>
    </rPh>
    <phoneticPr fontId="1"/>
  </si>
  <si>
    <t>　担当者役職名</t>
    <rPh sb="1" eb="4">
      <t>タントウシャ</t>
    </rPh>
    <rPh sb="4" eb="6">
      <t>ヤクショク</t>
    </rPh>
    <rPh sb="6" eb="7">
      <t>メイ</t>
    </rPh>
    <phoneticPr fontId="1"/>
  </si>
  <si>
    <t>　担当者氏名</t>
    <rPh sb="1" eb="4">
      <t>タントウシャ</t>
    </rPh>
    <rPh sb="4" eb="6">
      <t>シメイ</t>
    </rPh>
    <phoneticPr fontId="1"/>
  </si>
  <si>
    <t>平成30年度院内体制整備支援事業</t>
    <phoneticPr fontId="1"/>
  </si>
  <si>
    <t>研修会：＠1,000×5人＝5,000</t>
    <rPh sb="0" eb="3">
      <t>ケンシュウカイ</t>
    </rPh>
    <rPh sb="12" eb="1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</si>
</sst>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m/d;@"/>
    <numFmt numFmtId="178" formatCode="####&quot;名&quot;"/>
    <numFmt numFmtId="179" formatCode="####&quot;人&quot;"/>
    <numFmt numFmtId="180" formatCode="####&quot;回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hair">
        <color theme="0" tint="-0.2499465926084170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hair">
        <color theme="0" tint="-0.24994659260841701"/>
      </diagonal>
    </border>
    <border diagonalUp="1">
      <left style="thin">
        <color auto="1"/>
      </left>
      <right/>
      <top style="thin">
        <color auto="1"/>
      </top>
      <bottom/>
      <diagonal style="hair">
        <color theme="0" tint="-0.24994659260841701"/>
      </diagonal>
    </border>
    <border diagonalUp="1">
      <left/>
      <right style="thin">
        <color auto="1"/>
      </right>
      <top style="thin">
        <color auto="1"/>
      </top>
      <bottom/>
      <diagonal style="hair">
        <color theme="0" tint="-0.24994659260841701"/>
      </diagonal>
    </border>
    <border diagonalUp="1">
      <left style="thin">
        <color auto="1"/>
      </left>
      <right/>
      <top/>
      <bottom/>
      <diagonal style="hair">
        <color theme="0" tint="-0.24994659260841701"/>
      </diagonal>
    </border>
    <border diagonalUp="1">
      <left/>
      <right style="thin">
        <color auto="1"/>
      </right>
      <top/>
      <bottom/>
      <diagonal style="hair">
        <color theme="0" tint="-0.24994659260841701"/>
      </diagonal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left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9" xfId="0" applyFont="1" applyFill="1" applyBorder="1" applyAlignment="1">
      <alignment horizontal="left" vertical="center" shrinkToFit="1"/>
    </xf>
    <xf numFmtId="176" fontId="3" fillId="0" borderId="8" xfId="0" applyNumberFormat="1" applyFont="1" applyBorder="1">
      <alignment vertical="center"/>
    </xf>
    <xf numFmtId="176" fontId="3" fillId="0" borderId="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7" fontId="2" fillId="0" borderId="17" xfId="0" applyNumberFormat="1" applyFont="1" applyBorder="1" applyAlignment="1">
      <alignment horizontal="left"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49" fontId="6" fillId="0" borderId="11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shrinkToFit="1"/>
    </xf>
    <xf numFmtId="180" fontId="10" fillId="0" borderId="33" xfId="0" applyNumberFormat="1" applyFont="1" applyBorder="1" applyAlignment="1">
      <alignment horizontal="right" vertical="center"/>
    </xf>
    <xf numFmtId="178" fontId="10" fillId="0" borderId="38" xfId="0" applyNumberFormat="1" applyFont="1" applyFill="1" applyBorder="1" applyAlignment="1">
      <alignment horizontal="right" vertical="center" shrinkToFit="1"/>
    </xf>
    <xf numFmtId="0" fontId="11" fillId="0" borderId="2" xfId="0" applyFont="1" applyFill="1" applyBorder="1" applyAlignment="1">
      <alignment horizontal="left" vertical="center" shrinkToFit="1"/>
    </xf>
    <xf numFmtId="3" fontId="6" fillId="0" borderId="16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 shrinkToFit="1"/>
    </xf>
    <xf numFmtId="178" fontId="10" fillId="0" borderId="32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center" shrinkToFit="1"/>
    </xf>
    <xf numFmtId="3" fontId="6" fillId="0" borderId="17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vertical="center" shrinkToFit="1"/>
    </xf>
    <xf numFmtId="179" fontId="10" fillId="0" borderId="35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/>
    </xf>
    <xf numFmtId="179" fontId="8" fillId="0" borderId="35" xfId="0" applyNumberFormat="1" applyFont="1" applyFill="1" applyBorder="1" applyAlignment="1">
      <alignment horizontal="right" vertical="center" shrinkToFit="1"/>
    </xf>
    <xf numFmtId="0" fontId="12" fillId="0" borderId="17" xfId="0" applyFont="1" applyFill="1" applyBorder="1" applyAlignment="1">
      <alignment horizontal="left" vertical="center" shrinkToFit="1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left" vertical="center" shrinkToFit="1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shrinkToFit="1"/>
    </xf>
    <xf numFmtId="3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center" vertical="center"/>
    </xf>
    <xf numFmtId="3" fontId="6" fillId="0" borderId="33" xfId="0" applyNumberFormat="1" applyFont="1" applyBorder="1">
      <alignment vertical="center"/>
    </xf>
    <xf numFmtId="49" fontId="10" fillId="0" borderId="11" xfId="0" applyNumberFormat="1" applyFont="1" applyBorder="1" applyAlignment="1">
      <alignment vertical="center" shrinkToFit="1"/>
    </xf>
    <xf numFmtId="176" fontId="6" fillId="0" borderId="28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3" fontId="6" fillId="0" borderId="0" xfId="0" applyNumberFormat="1" applyFont="1" applyBorder="1">
      <alignment vertical="center"/>
    </xf>
    <xf numFmtId="3" fontId="6" fillId="0" borderId="12" xfId="0" applyNumberFormat="1" applyFont="1" applyBorder="1" applyAlignment="1">
      <alignment horizontal="right" vertical="center"/>
    </xf>
    <xf numFmtId="176" fontId="8" fillId="0" borderId="3" xfId="0" applyNumberFormat="1" applyFont="1" applyFill="1" applyBorder="1" applyAlignment="1">
      <alignment vertical="center" shrinkToFit="1"/>
    </xf>
    <xf numFmtId="176" fontId="10" fillId="0" borderId="23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left" vertical="center"/>
    </xf>
    <xf numFmtId="3" fontId="6" fillId="0" borderId="3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vertical="center" shrinkToFit="1"/>
    </xf>
    <xf numFmtId="176" fontId="10" fillId="0" borderId="35" xfId="0" applyNumberFormat="1" applyFont="1" applyBorder="1" applyAlignment="1">
      <alignment horizontal="center" vertical="center"/>
    </xf>
    <xf numFmtId="180" fontId="10" fillId="0" borderId="33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horizontal="left" vertical="center"/>
    </xf>
    <xf numFmtId="3" fontId="6" fillId="0" borderId="40" xfId="0" applyNumberFormat="1" applyFont="1" applyBorder="1" applyAlignment="1">
      <alignment horizontal="right" vertical="center"/>
    </xf>
    <xf numFmtId="49" fontId="6" fillId="0" borderId="11" xfId="0" applyNumberFormat="1" applyFont="1" applyFill="1" applyBorder="1" applyAlignment="1">
      <alignment vertical="center" shrinkToFit="1"/>
    </xf>
    <xf numFmtId="180" fontId="10" fillId="0" borderId="22" xfId="0" applyNumberFormat="1" applyFont="1" applyBorder="1" applyAlignment="1">
      <alignment vertical="center"/>
    </xf>
    <xf numFmtId="0" fontId="12" fillId="0" borderId="18" xfId="0" applyFont="1" applyFill="1" applyBorder="1" applyAlignment="1">
      <alignment horizontal="left" vertical="center" shrinkToFit="1"/>
    </xf>
    <xf numFmtId="176" fontId="3" fillId="0" borderId="5" xfId="0" applyNumberFormat="1" applyFont="1" applyBorder="1" applyAlignment="1">
      <alignment vertical="top" wrapText="1"/>
    </xf>
    <xf numFmtId="178" fontId="10" fillId="0" borderId="33" xfId="0" applyNumberFormat="1" applyFont="1" applyFill="1" applyBorder="1" applyAlignment="1">
      <alignment horizontal="right" vertical="center" shrinkToFit="1"/>
    </xf>
    <xf numFmtId="176" fontId="11" fillId="0" borderId="16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right" vertical="center"/>
    </xf>
    <xf numFmtId="176" fontId="12" fillId="0" borderId="17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right" vertical="center"/>
    </xf>
    <xf numFmtId="178" fontId="10" fillId="0" borderId="20" xfId="0" applyNumberFormat="1" applyFont="1" applyFill="1" applyBorder="1" applyAlignment="1">
      <alignment vertical="center" shrinkToFit="1"/>
    </xf>
    <xf numFmtId="176" fontId="11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 shrinkToFit="1"/>
    </xf>
    <xf numFmtId="178" fontId="10" fillId="0" borderId="33" xfId="0" applyNumberFormat="1" applyFont="1" applyFill="1" applyBorder="1" applyAlignment="1">
      <alignment vertical="center" shrinkToFit="1"/>
    </xf>
    <xf numFmtId="176" fontId="11" fillId="0" borderId="33" xfId="0" applyNumberFormat="1" applyFont="1" applyBorder="1" applyAlignment="1">
      <alignment vertical="center"/>
    </xf>
    <xf numFmtId="176" fontId="11" fillId="0" borderId="36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31" xfId="0" applyNumberFormat="1" applyFont="1" applyBorder="1">
      <alignment vertical="center"/>
    </xf>
    <xf numFmtId="176" fontId="6" fillId="0" borderId="33" xfId="0" applyNumberFormat="1" applyFont="1" applyBorder="1" applyAlignment="1">
      <alignment horizontal="right" vertical="center"/>
    </xf>
    <xf numFmtId="178" fontId="10" fillId="0" borderId="22" xfId="0" applyNumberFormat="1" applyFont="1" applyFill="1" applyBorder="1" applyAlignment="1">
      <alignment vertical="center" shrinkToFit="1"/>
    </xf>
    <xf numFmtId="176" fontId="6" fillId="0" borderId="17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shrinkToFit="1"/>
    </xf>
    <xf numFmtId="3" fontId="2" fillId="0" borderId="16" xfId="0" applyNumberFormat="1" applyFont="1" applyBorder="1" applyAlignment="1">
      <alignment horizontal="right" vertical="center"/>
    </xf>
    <xf numFmtId="176" fontId="3" fillId="0" borderId="11" xfId="0" applyNumberFormat="1" applyFont="1" applyBorder="1">
      <alignment vertical="center"/>
    </xf>
    <xf numFmtId="3" fontId="2" fillId="0" borderId="7" xfId="0" applyNumberFormat="1" applyFont="1" applyBorder="1" applyAlignment="1">
      <alignment horizontal="right" vertical="center"/>
    </xf>
    <xf numFmtId="176" fontId="2" fillId="0" borderId="11" xfId="0" applyNumberFormat="1" applyFont="1" applyBorder="1">
      <alignment vertical="center"/>
    </xf>
    <xf numFmtId="178" fontId="6" fillId="0" borderId="33" xfId="0" applyNumberFormat="1" applyFont="1" applyFill="1" applyBorder="1" applyAlignment="1">
      <alignment horizontal="right" vertical="center" shrinkToFit="1"/>
    </xf>
    <xf numFmtId="180" fontId="6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2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3" fontId="2" fillId="0" borderId="33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" vertical="center"/>
    </xf>
    <xf numFmtId="3" fontId="2" fillId="0" borderId="33" xfId="0" applyNumberFormat="1" applyFont="1" applyBorder="1">
      <alignment vertical="center"/>
    </xf>
    <xf numFmtId="176" fontId="6" fillId="0" borderId="19" xfId="0" applyNumberFormat="1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3" fontId="2" fillId="0" borderId="12" xfId="0" applyNumberFormat="1" applyFont="1" applyBorder="1" applyAlignment="1">
      <alignment horizontal="right" vertical="center"/>
    </xf>
    <xf numFmtId="176" fontId="2" fillId="0" borderId="3" xfId="0" applyNumberFormat="1" applyFont="1" applyFill="1" applyBorder="1" applyAlignment="1">
      <alignment vertical="center" shrinkToFit="1"/>
    </xf>
    <xf numFmtId="176" fontId="6" fillId="0" borderId="23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vertical="top" wrapText="1"/>
    </xf>
    <xf numFmtId="180" fontId="6" fillId="0" borderId="33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Border="1" applyAlignment="1">
      <alignment vertical="center"/>
    </xf>
    <xf numFmtId="178" fontId="6" fillId="0" borderId="17" xfId="0" applyNumberFormat="1" applyFont="1" applyFill="1" applyBorder="1" applyAlignment="1">
      <alignment vertical="center" shrinkToFit="1"/>
    </xf>
    <xf numFmtId="176" fontId="2" fillId="0" borderId="33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31" xfId="0" applyNumberFormat="1" applyFont="1" applyBorder="1">
      <alignment vertical="center"/>
    </xf>
    <xf numFmtId="176" fontId="2" fillId="0" borderId="33" xfId="0" applyNumberFormat="1" applyFont="1" applyBorder="1" applyAlignment="1">
      <alignment horizontal="left" vertical="center"/>
    </xf>
    <xf numFmtId="178" fontId="6" fillId="0" borderId="19" xfId="0" applyNumberFormat="1" applyFont="1" applyFill="1" applyBorder="1" applyAlignment="1">
      <alignment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center"/>
    </xf>
    <xf numFmtId="0" fontId="13" fillId="0" borderId="17" xfId="0" applyFont="1" applyBorder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9" fillId="0" borderId="33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78" fontId="10" fillId="0" borderId="7" xfId="0" applyNumberFormat="1" applyFont="1" applyFill="1" applyBorder="1" applyAlignment="1">
      <alignment horizontal="right" vertical="center" shrinkToFit="1"/>
    </xf>
    <xf numFmtId="178" fontId="10" fillId="0" borderId="8" xfId="0" applyNumberFormat="1" applyFont="1" applyFill="1" applyBorder="1" applyAlignment="1">
      <alignment horizontal="right" vertical="center" shrinkToFit="1"/>
    </xf>
    <xf numFmtId="178" fontId="10" fillId="0" borderId="9" xfId="0" applyNumberFormat="1" applyFont="1" applyFill="1" applyBorder="1" applyAlignment="1">
      <alignment horizontal="right" vertical="center" shrinkToFit="1"/>
    </xf>
    <xf numFmtId="178" fontId="10" fillId="0" borderId="10" xfId="0" applyNumberFormat="1" applyFont="1" applyFill="1" applyBorder="1" applyAlignment="1">
      <alignment horizontal="right" vertical="center" shrinkToFit="1"/>
    </xf>
    <xf numFmtId="0" fontId="2" fillId="0" borderId="45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wrapText="1" shrinkToFit="1"/>
    </xf>
    <xf numFmtId="0" fontId="6" fillId="0" borderId="28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178" fontId="6" fillId="0" borderId="7" xfId="0" applyNumberFormat="1" applyFont="1" applyFill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horizontal="right" vertical="center" shrinkToFit="1"/>
    </xf>
    <xf numFmtId="178" fontId="6" fillId="0" borderId="9" xfId="0" applyNumberFormat="1" applyFont="1" applyFill="1" applyBorder="1" applyAlignment="1">
      <alignment horizontal="right" vertical="center" shrinkToFit="1"/>
    </xf>
    <xf numFmtId="178" fontId="6" fillId="0" borderId="10" xfId="0" applyNumberFormat="1" applyFont="1" applyFill="1" applyBorder="1" applyAlignment="1">
      <alignment horizontal="right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19050</xdr:rowOff>
    </xdr:from>
    <xdr:to>
      <xdr:col>7</xdr:col>
      <xdr:colOff>695325</xdr:colOff>
      <xdr:row>8</xdr:row>
      <xdr:rowOff>123825</xdr:rowOff>
    </xdr:to>
    <xdr:sp macro="" textlink="">
      <xdr:nvSpPr>
        <xdr:cNvPr id="2" name="上矢印吹き出し 1"/>
        <xdr:cNvSpPr/>
      </xdr:nvSpPr>
      <xdr:spPr>
        <a:xfrm>
          <a:off x="5743575" y="1285875"/>
          <a:ext cx="1200150" cy="762000"/>
        </a:xfrm>
        <a:prstGeom prst="upArrowCallout">
          <a:avLst>
            <a:gd name="adj1" fmla="val 47368"/>
            <a:gd name="adj2" fmla="val 25000"/>
            <a:gd name="adj3" fmla="val 25000"/>
            <a:gd name="adj4" fmla="val 6497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予定している費目を記載</a:t>
          </a:r>
        </a:p>
      </xdr:txBody>
    </xdr:sp>
    <xdr:clientData/>
  </xdr:twoCellAnchor>
  <xdr:twoCellAnchor>
    <xdr:from>
      <xdr:col>4</xdr:col>
      <xdr:colOff>1466851</xdr:colOff>
      <xdr:row>0</xdr:row>
      <xdr:rowOff>257175</xdr:rowOff>
    </xdr:from>
    <xdr:to>
      <xdr:col>7</xdr:col>
      <xdr:colOff>409576</xdr:colOff>
      <xdr:row>1</xdr:row>
      <xdr:rowOff>419098</xdr:rowOff>
    </xdr:to>
    <xdr:sp macro="" textlink="">
      <xdr:nvSpPr>
        <xdr:cNvPr id="4" name="下矢印吹き出し 3"/>
        <xdr:cNvSpPr/>
      </xdr:nvSpPr>
      <xdr:spPr>
        <a:xfrm>
          <a:off x="4381501" y="257175"/>
          <a:ext cx="2305050" cy="466723"/>
        </a:xfrm>
        <a:prstGeom prst="downArrowCallou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年間の回数、１回あたりの人数</a:t>
          </a:r>
        </a:p>
      </xdr:txBody>
    </xdr:sp>
    <xdr:clientData/>
  </xdr:twoCellAnchor>
  <xdr:twoCellAnchor>
    <xdr:from>
      <xdr:col>7</xdr:col>
      <xdr:colOff>762000</xdr:colOff>
      <xdr:row>4</xdr:row>
      <xdr:rowOff>200024</xdr:rowOff>
    </xdr:from>
    <xdr:to>
      <xdr:col>9</xdr:col>
      <xdr:colOff>19050</xdr:colOff>
      <xdr:row>9</xdr:row>
      <xdr:rowOff>28574</xdr:rowOff>
    </xdr:to>
    <xdr:sp macro="" textlink="">
      <xdr:nvSpPr>
        <xdr:cNvPr id="5" name="上矢印吹き出し 4"/>
        <xdr:cNvSpPr/>
      </xdr:nvSpPr>
      <xdr:spPr>
        <a:xfrm>
          <a:off x="7038975" y="1247774"/>
          <a:ext cx="847725" cy="923925"/>
        </a:xfrm>
        <a:prstGeom prst="upArrowCallou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金額は全て年間の金額を記載</a:t>
          </a:r>
        </a:p>
      </xdr:txBody>
    </xdr:sp>
    <xdr:clientData/>
  </xdr:twoCellAnchor>
  <xdr:twoCellAnchor>
    <xdr:from>
      <xdr:col>9</xdr:col>
      <xdr:colOff>66675</xdr:colOff>
      <xdr:row>6</xdr:row>
      <xdr:rowOff>161925</xdr:rowOff>
    </xdr:from>
    <xdr:to>
      <xdr:col>9</xdr:col>
      <xdr:colOff>1400175</xdr:colOff>
      <xdr:row>10</xdr:row>
      <xdr:rowOff>66675</xdr:rowOff>
    </xdr:to>
    <xdr:sp macro="" textlink="">
      <xdr:nvSpPr>
        <xdr:cNvPr id="10" name="上矢印吹き出し 9"/>
        <xdr:cNvSpPr/>
      </xdr:nvSpPr>
      <xdr:spPr>
        <a:xfrm>
          <a:off x="7934325" y="1647825"/>
          <a:ext cx="1333500" cy="809625"/>
        </a:xfrm>
        <a:prstGeom prst="upArrowCallou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備考欄には金額の積算根拠を記載</a:t>
          </a:r>
          <a:endParaRPr lang="ja-JP" altLang="ja-JP" sz="9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</xdr:col>
      <xdr:colOff>619124</xdr:colOff>
      <xdr:row>12</xdr:row>
      <xdr:rowOff>47626</xdr:rowOff>
    </xdr:from>
    <xdr:to>
      <xdr:col>8</xdr:col>
      <xdr:colOff>66675</xdr:colOff>
      <xdr:row>14</xdr:row>
      <xdr:rowOff>66676</xdr:rowOff>
    </xdr:to>
    <xdr:sp macro="" textlink="">
      <xdr:nvSpPr>
        <xdr:cNvPr id="11" name="左矢印吹き出し 10"/>
        <xdr:cNvSpPr/>
      </xdr:nvSpPr>
      <xdr:spPr>
        <a:xfrm>
          <a:off x="6162674" y="2990851"/>
          <a:ext cx="952501" cy="457200"/>
        </a:xfrm>
        <a:prstGeom prst="leftArrowCallou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○</a:t>
          </a:r>
          <a:r>
            <a:rPr kumimoji="1" lang="en-US" altLang="ja-JP" sz="900">
              <a:solidFill>
                <a:schemeClr val="tx1"/>
              </a:solidFill>
            </a:rPr>
            <a:t>×</a:t>
          </a:r>
          <a:r>
            <a:rPr kumimoji="1" lang="ja-JP" altLang="en-US" sz="900">
              <a:solidFill>
                <a:schemeClr val="tx1"/>
              </a:solidFill>
            </a:rPr>
            <a:t>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2"/>
  <sheetViews>
    <sheetView tabSelected="1" zoomScaleNormal="100" workbookViewId="0">
      <selection activeCell="A2" sqref="A2:J2"/>
    </sheetView>
  </sheetViews>
  <sheetFormatPr defaultRowHeight="13.5" x14ac:dyDescent="0.15"/>
  <cols>
    <col min="1" max="1" width="3.75" style="1" customWidth="1"/>
    <col min="2" max="2" width="12" style="1" customWidth="1"/>
    <col min="3" max="3" width="13.5" style="1" customWidth="1"/>
    <col min="4" max="4" width="8.625" style="1" customWidth="1"/>
    <col min="5" max="5" width="24.875" style="7" customWidth="1"/>
    <col min="6" max="6" width="9.625" style="7" customWidth="1"/>
    <col min="7" max="7" width="9.625" style="1" customWidth="1"/>
    <col min="8" max="8" width="10.125" style="1" customWidth="1"/>
    <col min="9" max="9" width="10.75" style="1" customWidth="1"/>
    <col min="10" max="10" width="19" style="1" customWidth="1"/>
    <col min="11" max="16384" width="9" style="1"/>
  </cols>
  <sheetData>
    <row r="1" spans="1:10" ht="24" customHeight="1" x14ac:dyDescent="0.15">
      <c r="A1" s="196" t="s">
        <v>52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33" customHeight="1" x14ac:dyDescent="0.15">
      <c r="A2" s="259" t="s">
        <v>85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2.75" customHeight="1" x14ac:dyDescent="0.15">
      <c r="A3" s="200" t="s">
        <v>38</v>
      </c>
      <c r="B3" s="203" t="s">
        <v>37</v>
      </c>
      <c r="C3" s="204"/>
      <c r="D3" s="247" t="s">
        <v>82</v>
      </c>
      <c r="E3" s="248"/>
      <c r="F3" s="251" t="s">
        <v>30</v>
      </c>
      <c r="G3" s="252"/>
      <c r="H3" s="253" t="s">
        <v>10</v>
      </c>
      <c r="I3" s="242" t="s">
        <v>0</v>
      </c>
      <c r="J3" s="242" t="s">
        <v>12</v>
      </c>
    </row>
    <row r="4" spans="1:10" ht="12.75" customHeight="1" x14ac:dyDescent="0.15">
      <c r="A4" s="201"/>
      <c r="B4" s="205"/>
      <c r="C4" s="206"/>
      <c r="D4" s="249"/>
      <c r="E4" s="250"/>
      <c r="F4" s="32" t="s">
        <v>31</v>
      </c>
      <c r="G4" s="33" t="s">
        <v>8</v>
      </c>
      <c r="H4" s="253"/>
      <c r="I4" s="242"/>
      <c r="J4" s="242"/>
    </row>
    <row r="5" spans="1:10" ht="17.25" customHeight="1" x14ac:dyDescent="0.15">
      <c r="A5" s="201"/>
      <c r="B5" s="205"/>
      <c r="C5" s="206"/>
      <c r="D5" s="262" t="s">
        <v>49</v>
      </c>
      <c r="E5" s="263"/>
      <c r="F5" s="34">
        <v>2</v>
      </c>
      <c r="G5" s="35">
        <v>15</v>
      </c>
      <c r="H5" s="36" t="s">
        <v>51</v>
      </c>
      <c r="I5" s="37">
        <v>45000</v>
      </c>
      <c r="J5" s="38" t="s">
        <v>94</v>
      </c>
    </row>
    <row r="6" spans="1:10" ht="17.25" customHeight="1" x14ac:dyDescent="0.15">
      <c r="A6" s="201"/>
      <c r="B6" s="205"/>
      <c r="C6" s="206"/>
      <c r="D6" s="245" t="s">
        <v>50</v>
      </c>
      <c r="E6" s="246"/>
      <c r="F6" s="34">
        <v>3</v>
      </c>
      <c r="G6" s="39">
        <v>20</v>
      </c>
      <c r="H6" s="40"/>
      <c r="I6" s="41"/>
      <c r="J6" s="42" t="s">
        <v>57</v>
      </c>
    </row>
    <row r="7" spans="1:10" ht="17.25" customHeight="1" x14ac:dyDescent="0.15">
      <c r="A7" s="201"/>
      <c r="B7" s="205"/>
      <c r="C7" s="206"/>
      <c r="D7" s="245"/>
      <c r="E7" s="246"/>
      <c r="F7" s="34"/>
      <c r="G7" s="43"/>
      <c r="H7" s="44"/>
      <c r="I7" s="41"/>
      <c r="J7" s="42" t="s">
        <v>58</v>
      </c>
    </row>
    <row r="8" spans="1:10" ht="17.25" customHeight="1" x14ac:dyDescent="0.15">
      <c r="A8" s="201"/>
      <c r="B8" s="205"/>
      <c r="C8" s="206"/>
      <c r="D8" s="182"/>
      <c r="E8" s="183"/>
      <c r="F8" s="34"/>
      <c r="G8" s="45"/>
      <c r="H8" s="46"/>
      <c r="I8" s="47"/>
      <c r="J8" s="48"/>
    </row>
    <row r="9" spans="1:10" ht="17.25" customHeight="1" x14ac:dyDescent="0.15">
      <c r="A9" s="201"/>
      <c r="B9" s="205"/>
      <c r="C9" s="206"/>
      <c r="D9" s="182"/>
      <c r="E9" s="183"/>
      <c r="F9" s="34"/>
      <c r="G9" s="49"/>
      <c r="H9" s="50"/>
      <c r="I9" s="51"/>
      <c r="J9" s="52"/>
    </row>
    <row r="10" spans="1:10" ht="19.5" customHeight="1" x14ac:dyDescent="0.15">
      <c r="A10" s="201"/>
      <c r="B10" s="207"/>
      <c r="C10" s="208"/>
      <c r="D10" s="186" t="s">
        <v>1</v>
      </c>
      <c r="E10" s="187"/>
      <c r="F10" s="187"/>
      <c r="G10" s="187"/>
      <c r="H10" s="187"/>
      <c r="I10" s="4">
        <f>SUM(I5:I9)</f>
        <v>45000</v>
      </c>
      <c r="J10" s="53"/>
    </row>
    <row r="11" spans="1:10" ht="26.25" customHeight="1" x14ac:dyDescent="0.15">
      <c r="A11" s="201"/>
      <c r="B11" s="203" t="s">
        <v>41</v>
      </c>
      <c r="C11" s="204"/>
      <c r="D11" s="197" t="s">
        <v>89</v>
      </c>
      <c r="E11" s="198"/>
      <c r="F11" s="199"/>
      <c r="G11" s="54" t="s">
        <v>2</v>
      </c>
      <c r="H11" s="55" t="s">
        <v>10</v>
      </c>
      <c r="I11" s="54" t="s">
        <v>3</v>
      </c>
      <c r="J11" s="56" t="s">
        <v>12</v>
      </c>
    </row>
    <row r="12" spans="1:10" ht="17.25" customHeight="1" x14ac:dyDescent="0.15">
      <c r="A12" s="201"/>
      <c r="B12" s="205"/>
      <c r="C12" s="206"/>
      <c r="D12" s="172" t="s">
        <v>5</v>
      </c>
      <c r="E12" s="173"/>
      <c r="F12" s="57" t="s">
        <v>4</v>
      </c>
      <c r="G12" s="58" t="s">
        <v>53</v>
      </c>
      <c r="H12" s="59" t="s">
        <v>55</v>
      </c>
      <c r="I12" s="60">
        <v>60000</v>
      </c>
      <c r="J12" s="26" t="s">
        <v>86</v>
      </c>
    </row>
    <row r="13" spans="1:10" ht="17.25" customHeight="1" x14ac:dyDescent="0.15">
      <c r="A13" s="201"/>
      <c r="B13" s="205"/>
      <c r="C13" s="206"/>
      <c r="D13" s="174"/>
      <c r="E13" s="175"/>
      <c r="F13" s="13" t="s">
        <v>25</v>
      </c>
      <c r="G13" s="61" t="s">
        <v>54</v>
      </c>
      <c r="H13" s="62"/>
      <c r="I13" s="60"/>
      <c r="J13" s="63" t="s">
        <v>88</v>
      </c>
    </row>
    <row r="14" spans="1:10" ht="17.25" customHeight="1" x14ac:dyDescent="0.15">
      <c r="A14" s="201"/>
      <c r="B14" s="205"/>
      <c r="C14" s="206"/>
      <c r="D14" s="176" t="s">
        <v>6</v>
      </c>
      <c r="E14" s="177"/>
      <c r="F14" s="57" t="s">
        <v>4</v>
      </c>
      <c r="G14" s="61" t="s">
        <v>54</v>
      </c>
      <c r="H14" s="62"/>
      <c r="I14" s="60"/>
      <c r="J14" s="26" t="s">
        <v>87</v>
      </c>
    </row>
    <row r="15" spans="1:10" ht="17.25" customHeight="1" x14ac:dyDescent="0.15">
      <c r="A15" s="201"/>
      <c r="B15" s="205"/>
      <c r="C15" s="206"/>
      <c r="D15" s="174"/>
      <c r="E15" s="175"/>
      <c r="F15" s="13" t="s">
        <v>25</v>
      </c>
      <c r="G15" s="61" t="s">
        <v>53</v>
      </c>
      <c r="H15" s="62"/>
      <c r="I15" s="60"/>
      <c r="J15" s="26"/>
    </row>
    <row r="16" spans="1:10" ht="17.25" customHeight="1" x14ac:dyDescent="0.15">
      <c r="A16" s="201"/>
      <c r="B16" s="205"/>
      <c r="C16" s="206"/>
      <c r="D16" s="176" t="s">
        <v>19</v>
      </c>
      <c r="E16" s="177"/>
      <c r="F16" s="57" t="s">
        <v>4</v>
      </c>
      <c r="G16" s="61" t="s">
        <v>54</v>
      </c>
      <c r="H16" s="62"/>
      <c r="I16" s="60"/>
      <c r="J16" s="26"/>
    </row>
    <row r="17" spans="1:10" ht="17.25" customHeight="1" x14ac:dyDescent="0.15">
      <c r="A17" s="201"/>
      <c r="B17" s="205"/>
      <c r="C17" s="206"/>
      <c r="D17" s="174"/>
      <c r="E17" s="175"/>
      <c r="F17" s="13" t="s">
        <v>25</v>
      </c>
      <c r="G17" s="61" t="s">
        <v>53</v>
      </c>
      <c r="H17" s="62"/>
      <c r="I17" s="60"/>
      <c r="J17" s="26"/>
    </row>
    <row r="18" spans="1:10" ht="17.25" customHeight="1" x14ac:dyDescent="0.15">
      <c r="A18" s="201"/>
      <c r="B18" s="205"/>
      <c r="C18" s="206"/>
      <c r="D18" s="254" t="s">
        <v>48</v>
      </c>
      <c r="E18" s="255"/>
      <c r="F18" s="14" t="s">
        <v>4</v>
      </c>
      <c r="G18" s="64"/>
      <c r="H18" s="62"/>
      <c r="I18" s="60"/>
      <c r="J18" s="26"/>
    </row>
    <row r="19" spans="1:10" ht="17.25" customHeight="1" x14ac:dyDescent="0.15">
      <c r="A19" s="201"/>
      <c r="B19" s="205"/>
      <c r="C19" s="206"/>
      <c r="D19" s="256"/>
      <c r="E19" s="257"/>
      <c r="F19" s="15" t="s">
        <v>25</v>
      </c>
      <c r="G19" s="65"/>
      <c r="H19" s="66"/>
      <c r="I19" s="67"/>
      <c r="J19" s="26"/>
    </row>
    <row r="20" spans="1:10" ht="19.5" customHeight="1" x14ac:dyDescent="0.15">
      <c r="A20" s="202"/>
      <c r="B20" s="207"/>
      <c r="C20" s="208"/>
      <c r="D20" s="186" t="s">
        <v>1</v>
      </c>
      <c r="E20" s="187"/>
      <c r="F20" s="187"/>
      <c r="G20" s="187"/>
      <c r="H20" s="187"/>
      <c r="I20" s="4">
        <f>SUM(I12:I19)</f>
        <v>60000</v>
      </c>
      <c r="J20" s="53"/>
    </row>
    <row r="21" spans="1:10" ht="26.25" customHeight="1" x14ac:dyDescent="0.15">
      <c r="A21" s="200" t="s">
        <v>39</v>
      </c>
      <c r="B21" s="203" t="s">
        <v>84</v>
      </c>
      <c r="C21" s="204"/>
      <c r="D21" s="178" t="s">
        <v>89</v>
      </c>
      <c r="E21" s="258"/>
      <c r="F21" s="179"/>
      <c r="G21" s="68" t="s">
        <v>32</v>
      </c>
      <c r="H21" s="55" t="s">
        <v>10</v>
      </c>
      <c r="I21" s="54" t="s">
        <v>3</v>
      </c>
      <c r="J21" s="56" t="s">
        <v>12</v>
      </c>
    </row>
    <row r="22" spans="1:10" ht="17.25" customHeight="1" x14ac:dyDescent="0.15">
      <c r="A22" s="201"/>
      <c r="B22" s="205"/>
      <c r="C22" s="206"/>
      <c r="D22" s="172" t="s">
        <v>5</v>
      </c>
      <c r="E22" s="173"/>
      <c r="F22" s="69" t="s">
        <v>26</v>
      </c>
      <c r="G22" s="70">
        <v>1</v>
      </c>
      <c r="H22" s="71" t="s">
        <v>56</v>
      </c>
      <c r="I22" s="72">
        <v>90000</v>
      </c>
      <c r="J22" s="73" t="s">
        <v>78</v>
      </c>
    </row>
    <row r="23" spans="1:10" ht="17.25" customHeight="1" x14ac:dyDescent="0.15">
      <c r="A23" s="201"/>
      <c r="B23" s="205"/>
      <c r="C23" s="206"/>
      <c r="D23" s="174"/>
      <c r="E23" s="175"/>
      <c r="F23" s="74" t="s">
        <v>27</v>
      </c>
      <c r="G23" s="75">
        <v>1</v>
      </c>
      <c r="H23" s="76" t="s">
        <v>59</v>
      </c>
      <c r="I23" s="77">
        <v>60000</v>
      </c>
      <c r="J23" s="78" t="s">
        <v>60</v>
      </c>
    </row>
    <row r="24" spans="1:10" ht="17.25" customHeight="1" x14ac:dyDescent="0.15">
      <c r="A24" s="201"/>
      <c r="B24" s="205"/>
      <c r="C24" s="206"/>
      <c r="D24" s="176" t="s">
        <v>6</v>
      </c>
      <c r="E24" s="177"/>
      <c r="F24" s="74" t="s">
        <v>26</v>
      </c>
      <c r="G24" s="75">
        <v>1</v>
      </c>
      <c r="H24" s="76" t="s">
        <v>51</v>
      </c>
      <c r="I24" s="77">
        <v>50000</v>
      </c>
      <c r="J24" s="78" t="s">
        <v>74</v>
      </c>
    </row>
    <row r="25" spans="1:10" ht="17.25" customHeight="1" x14ac:dyDescent="0.15">
      <c r="A25" s="201"/>
      <c r="B25" s="205"/>
      <c r="C25" s="206"/>
      <c r="D25" s="174"/>
      <c r="E25" s="175"/>
      <c r="F25" s="74" t="s">
        <v>27</v>
      </c>
      <c r="G25" s="75"/>
      <c r="H25" s="76"/>
      <c r="I25" s="77"/>
      <c r="J25" s="78" t="s">
        <v>76</v>
      </c>
    </row>
    <row r="26" spans="1:10" ht="17.25" customHeight="1" x14ac:dyDescent="0.15">
      <c r="A26" s="201"/>
      <c r="B26" s="205"/>
      <c r="C26" s="206"/>
      <c r="D26" s="189" t="s">
        <v>28</v>
      </c>
      <c r="E26" s="190"/>
      <c r="F26" s="75"/>
      <c r="G26" s="75">
        <v>1</v>
      </c>
      <c r="H26" s="76"/>
      <c r="I26" s="77"/>
      <c r="J26" s="78" t="s">
        <v>94</v>
      </c>
    </row>
    <row r="27" spans="1:10" ht="17.25" customHeight="1" x14ac:dyDescent="0.15">
      <c r="A27" s="201"/>
      <c r="B27" s="205"/>
      <c r="C27" s="206"/>
      <c r="D27" s="189" t="s">
        <v>29</v>
      </c>
      <c r="E27" s="190"/>
      <c r="F27" s="75"/>
      <c r="G27" s="75">
        <v>1</v>
      </c>
      <c r="H27" s="76"/>
      <c r="I27" s="77"/>
      <c r="J27" s="78" t="s">
        <v>77</v>
      </c>
    </row>
    <row r="28" spans="1:10" ht="17.25" customHeight="1" x14ac:dyDescent="0.15">
      <c r="A28" s="201"/>
      <c r="B28" s="205"/>
      <c r="C28" s="206"/>
      <c r="D28" s="184" t="s">
        <v>92</v>
      </c>
      <c r="E28" s="185"/>
      <c r="F28" s="79"/>
      <c r="G28" s="79"/>
      <c r="H28" s="80"/>
      <c r="I28" s="11"/>
      <c r="J28" s="22"/>
    </row>
    <row r="29" spans="1:10" ht="19.5" customHeight="1" x14ac:dyDescent="0.15">
      <c r="A29" s="201"/>
      <c r="B29" s="207"/>
      <c r="C29" s="208"/>
      <c r="D29" s="186" t="s">
        <v>1</v>
      </c>
      <c r="E29" s="187"/>
      <c r="F29" s="187"/>
      <c r="G29" s="187"/>
      <c r="H29" s="188"/>
      <c r="I29" s="4">
        <f>SUM(I22:I28)</f>
        <v>200000</v>
      </c>
      <c r="J29" s="81"/>
    </row>
    <row r="30" spans="1:10" ht="12.75" customHeight="1" x14ac:dyDescent="0.15">
      <c r="A30" s="201"/>
      <c r="B30" s="205" t="s">
        <v>42</v>
      </c>
      <c r="C30" s="206"/>
      <c r="D30" s="247" t="s">
        <v>90</v>
      </c>
      <c r="E30" s="248"/>
      <c r="F30" s="251" t="s">
        <v>30</v>
      </c>
      <c r="G30" s="252"/>
      <c r="H30" s="253" t="s">
        <v>10</v>
      </c>
      <c r="I30" s="242" t="s">
        <v>0</v>
      </c>
      <c r="J30" s="242" t="s">
        <v>12</v>
      </c>
    </row>
    <row r="31" spans="1:10" ht="12.75" customHeight="1" x14ac:dyDescent="0.15">
      <c r="A31" s="201"/>
      <c r="B31" s="205"/>
      <c r="C31" s="206"/>
      <c r="D31" s="249"/>
      <c r="E31" s="250"/>
      <c r="F31" s="32" t="s">
        <v>31</v>
      </c>
      <c r="G31" s="33" t="s">
        <v>8</v>
      </c>
      <c r="H31" s="253"/>
      <c r="I31" s="242"/>
      <c r="J31" s="242"/>
    </row>
    <row r="32" spans="1:10" ht="17.25" customHeight="1" x14ac:dyDescent="0.15">
      <c r="A32" s="201"/>
      <c r="B32" s="205"/>
      <c r="C32" s="206"/>
      <c r="D32" s="243" t="s">
        <v>73</v>
      </c>
      <c r="E32" s="244"/>
      <c r="F32" s="34">
        <v>7</v>
      </c>
      <c r="G32" s="82">
        <v>20</v>
      </c>
      <c r="H32" s="83" t="s">
        <v>56</v>
      </c>
      <c r="I32" s="84">
        <v>90000</v>
      </c>
      <c r="J32" s="73" t="s">
        <v>78</v>
      </c>
    </row>
    <row r="33" spans="1:10" ht="17.25" customHeight="1" x14ac:dyDescent="0.15">
      <c r="A33" s="201"/>
      <c r="B33" s="205"/>
      <c r="C33" s="206"/>
      <c r="D33" s="245"/>
      <c r="E33" s="246"/>
      <c r="F33" s="34"/>
      <c r="G33" s="82"/>
      <c r="H33" s="76" t="s">
        <v>59</v>
      </c>
      <c r="I33" s="77">
        <v>60000</v>
      </c>
      <c r="J33" s="78" t="s">
        <v>60</v>
      </c>
    </row>
    <row r="34" spans="1:10" ht="17.25" customHeight="1" x14ac:dyDescent="0.15">
      <c r="A34" s="201"/>
      <c r="B34" s="205"/>
      <c r="C34" s="206"/>
      <c r="D34" s="245"/>
      <c r="E34" s="246"/>
      <c r="F34" s="34"/>
      <c r="G34" s="82"/>
      <c r="H34" s="76" t="s">
        <v>51</v>
      </c>
      <c r="I34" s="77">
        <v>70000</v>
      </c>
      <c r="J34" s="78" t="s">
        <v>74</v>
      </c>
    </row>
    <row r="35" spans="1:10" ht="17.25" customHeight="1" x14ac:dyDescent="0.15">
      <c r="A35" s="201"/>
      <c r="B35" s="205"/>
      <c r="C35" s="206"/>
      <c r="D35" s="182"/>
      <c r="E35" s="183"/>
      <c r="F35" s="34"/>
      <c r="G35" s="82"/>
      <c r="H35" s="85"/>
      <c r="I35" s="86"/>
      <c r="J35" s="78" t="s">
        <v>76</v>
      </c>
    </row>
    <row r="36" spans="1:10" ht="17.25" customHeight="1" x14ac:dyDescent="0.15">
      <c r="A36" s="201"/>
      <c r="B36" s="205"/>
      <c r="C36" s="206"/>
      <c r="D36" s="182"/>
      <c r="E36" s="183"/>
      <c r="F36" s="34"/>
      <c r="G36" s="82"/>
      <c r="H36" s="50"/>
      <c r="I36" s="86"/>
      <c r="J36" s="78" t="s">
        <v>94</v>
      </c>
    </row>
    <row r="37" spans="1:10" ht="19.5" customHeight="1" x14ac:dyDescent="0.15">
      <c r="A37" s="201"/>
      <c r="B37" s="207"/>
      <c r="C37" s="208"/>
      <c r="D37" s="186" t="s">
        <v>1</v>
      </c>
      <c r="E37" s="187"/>
      <c r="F37" s="187"/>
      <c r="G37" s="187"/>
      <c r="H37" s="188"/>
      <c r="I37" s="4">
        <f>SUM(I32:I36)</f>
        <v>220000</v>
      </c>
      <c r="J37" s="42" t="s">
        <v>79</v>
      </c>
    </row>
    <row r="38" spans="1:10" ht="26.25" customHeight="1" x14ac:dyDescent="0.15">
      <c r="A38" s="201"/>
      <c r="B38" s="228" t="s">
        <v>46</v>
      </c>
      <c r="C38" s="230" t="s">
        <v>43</v>
      </c>
      <c r="D38" s="56" t="s">
        <v>9</v>
      </c>
      <c r="E38" s="178" t="s">
        <v>91</v>
      </c>
      <c r="F38" s="179"/>
      <c r="G38" s="68" t="s">
        <v>93</v>
      </c>
      <c r="H38" s="55" t="s">
        <v>10</v>
      </c>
      <c r="I38" s="10" t="s">
        <v>33</v>
      </c>
      <c r="J38" s="56" t="s">
        <v>12</v>
      </c>
    </row>
    <row r="39" spans="1:10" ht="17.25" customHeight="1" x14ac:dyDescent="0.15">
      <c r="A39" s="201"/>
      <c r="B39" s="229"/>
      <c r="C39" s="226"/>
      <c r="D39" s="12">
        <v>43366</v>
      </c>
      <c r="E39" s="180" t="s">
        <v>23</v>
      </c>
      <c r="F39" s="181"/>
      <c r="G39" s="87">
        <v>4</v>
      </c>
      <c r="H39" s="88" t="s">
        <v>59</v>
      </c>
      <c r="I39" s="67">
        <v>190000</v>
      </c>
      <c r="J39" s="89" t="s">
        <v>74</v>
      </c>
    </row>
    <row r="40" spans="1:10" ht="17.25" customHeight="1" x14ac:dyDescent="0.15">
      <c r="A40" s="201"/>
      <c r="B40" s="229"/>
      <c r="C40" s="226"/>
      <c r="D40" s="23">
        <v>43443</v>
      </c>
      <c r="E40" s="236" t="s">
        <v>24</v>
      </c>
      <c r="F40" s="237"/>
      <c r="G40" s="90">
        <v>4</v>
      </c>
      <c r="H40" s="91" t="s">
        <v>61</v>
      </c>
      <c r="I40" s="60">
        <v>144000</v>
      </c>
      <c r="J40" s="63" t="s">
        <v>63</v>
      </c>
    </row>
    <row r="41" spans="1:10" ht="17.25" customHeight="1" x14ac:dyDescent="0.15">
      <c r="A41" s="201"/>
      <c r="B41" s="229"/>
      <c r="C41" s="231"/>
      <c r="D41" s="24" t="s">
        <v>20</v>
      </c>
      <c r="E41" s="238" t="s">
        <v>11</v>
      </c>
      <c r="F41" s="239"/>
      <c r="G41" s="90">
        <v>4</v>
      </c>
      <c r="H41" s="92"/>
      <c r="I41" s="93"/>
      <c r="J41" s="63" t="s">
        <v>64</v>
      </c>
    </row>
    <row r="42" spans="1:10" ht="17.25" customHeight="1" x14ac:dyDescent="0.15">
      <c r="A42" s="201"/>
      <c r="B42" s="229"/>
      <c r="C42" s="232" t="s">
        <v>44</v>
      </c>
      <c r="D42" s="29"/>
      <c r="E42" s="180" t="s">
        <v>13</v>
      </c>
      <c r="F42" s="181"/>
      <c r="G42" s="90">
        <v>3</v>
      </c>
      <c r="H42" s="91"/>
      <c r="I42" s="94"/>
      <c r="J42" s="63" t="s">
        <v>126</v>
      </c>
    </row>
    <row r="43" spans="1:10" ht="17.25" customHeight="1" x14ac:dyDescent="0.15">
      <c r="A43" s="201"/>
      <c r="B43" s="229"/>
      <c r="C43" s="233"/>
      <c r="D43" s="27"/>
      <c r="E43" s="236" t="s">
        <v>95</v>
      </c>
      <c r="F43" s="237"/>
      <c r="G43" s="90">
        <v>2</v>
      </c>
      <c r="H43" s="91"/>
      <c r="I43" s="94"/>
      <c r="J43" s="63" t="s">
        <v>62</v>
      </c>
    </row>
    <row r="44" spans="1:10" ht="17.25" customHeight="1" x14ac:dyDescent="0.15">
      <c r="A44" s="201"/>
      <c r="B44" s="229"/>
      <c r="C44" s="225" t="s">
        <v>45</v>
      </c>
      <c r="D44" s="12">
        <v>43254</v>
      </c>
      <c r="E44" s="234" t="s">
        <v>14</v>
      </c>
      <c r="F44" s="235"/>
      <c r="G44" s="90">
        <v>1</v>
      </c>
      <c r="H44" s="95"/>
      <c r="I44" s="72"/>
      <c r="J44" s="63" t="s">
        <v>66</v>
      </c>
    </row>
    <row r="45" spans="1:10" ht="17.25" customHeight="1" x14ac:dyDescent="0.15">
      <c r="A45" s="201"/>
      <c r="B45" s="229"/>
      <c r="C45" s="226"/>
      <c r="D45" s="23">
        <v>43259</v>
      </c>
      <c r="E45" s="170" t="s">
        <v>15</v>
      </c>
      <c r="F45" s="171"/>
      <c r="G45" s="90">
        <v>1</v>
      </c>
      <c r="H45" s="95"/>
      <c r="I45" s="72"/>
      <c r="J45" s="63" t="s">
        <v>67</v>
      </c>
    </row>
    <row r="46" spans="1:10" ht="17.25" customHeight="1" x14ac:dyDescent="0.15">
      <c r="A46" s="201"/>
      <c r="B46" s="229"/>
      <c r="C46" s="226"/>
      <c r="D46" s="23">
        <v>43274</v>
      </c>
      <c r="E46" s="170" t="s">
        <v>22</v>
      </c>
      <c r="F46" s="171"/>
      <c r="G46" s="90">
        <v>1</v>
      </c>
      <c r="H46" s="95"/>
      <c r="I46" s="72"/>
      <c r="J46" s="63" t="s">
        <v>68</v>
      </c>
    </row>
    <row r="47" spans="1:10" ht="17.25" customHeight="1" x14ac:dyDescent="0.15">
      <c r="A47" s="201"/>
      <c r="B47" s="229"/>
      <c r="C47" s="226"/>
      <c r="D47" s="23">
        <v>43281</v>
      </c>
      <c r="E47" s="170" t="s">
        <v>21</v>
      </c>
      <c r="F47" s="171"/>
      <c r="G47" s="90">
        <v>1</v>
      </c>
      <c r="H47" s="95"/>
      <c r="I47" s="72"/>
      <c r="J47" s="63" t="s">
        <v>65</v>
      </c>
    </row>
    <row r="48" spans="1:10" ht="17.25" customHeight="1" x14ac:dyDescent="0.15">
      <c r="A48" s="201"/>
      <c r="B48" s="229"/>
      <c r="C48" s="226"/>
      <c r="D48" s="149"/>
      <c r="E48" s="170" t="s">
        <v>16</v>
      </c>
      <c r="F48" s="171"/>
      <c r="G48" s="90">
        <v>1</v>
      </c>
      <c r="H48" s="95"/>
      <c r="I48" s="72"/>
      <c r="J48" s="63" t="s">
        <v>69</v>
      </c>
    </row>
    <row r="49" spans="1:10" ht="17.25" customHeight="1" x14ac:dyDescent="0.15">
      <c r="A49" s="201"/>
      <c r="B49" s="229"/>
      <c r="C49" s="226"/>
      <c r="D49" s="149"/>
      <c r="E49" s="170" t="s">
        <v>17</v>
      </c>
      <c r="F49" s="171"/>
      <c r="G49" s="90">
        <v>1</v>
      </c>
      <c r="H49" s="95"/>
      <c r="I49" s="60"/>
      <c r="J49" s="63" t="s">
        <v>75</v>
      </c>
    </row>
    <row r="50" spans="1:10" ht="17.25" customHeight="1" x14ac:dyDescent="0.15">
      <c r="A50" s="201"/>
      <c r="B50" s="229"/>
      <c r="C50" s="226"/>
      <c r="D50" s="149"/>
      <c r="E50" s="170" t="s">
        <v>96</v>
      </c>
      <c r="F50" s="171"/>
      <c r="G50" s="90">
        <v>1</v>
      </c>
      <c r="H50" s="96"/>
      <c r="I50" s="60"/>
      <c r="J50" s="63" t="s">
        <v>70</v>
      </c>
    </row>
    <row r="51" spans="1:10" ht="17.25" customHeight="1" x14ac:dyDescent="0.15">
      <c r="A51" s="201"/>
      <c r="B51" s="229"/>
      <c r="C51" s="226"/>
      <c r="D51" s="148"/>
      <c r="E51" s="240" t="s">
        <v>18</v>
      </c>
      <c r="F51" s="241"/>
      <c r="G51" s="97">
        <v>1</v>
      </c>
      <c r="H51" s="98"/>
      <c r="I51" s="94"/>
      <c r="J51" s="63"/>
    </row>
    <row r="52" spans="1:10" ht="19.5" customHeight="1" x14ac:dyDescent="0.15">
      <c r="A52" s="202"/>
      <c r="B52" s="229"/>
      <c r="C52" s="227"/>
      <c r="D52" s="186" t="s">
        <v>1</v>
      </c>
      <c r="E52" s="187"/>
      <c r="F52" s="187"/>
      <c r="G52" s="187"/>
      <c r="H52" s="188"/>
      <c r="I52" s="99">
        <f>SUM(I39:I51)</f>
        <v>334000</v>
      </c>
      <c r="J52" s="53"/>
    </row>
    <row r="53" spans="1:10" ht="26.25" customHeight="1" x14ac:dyDescent="0.15">
      <c r="A53" s="200" t="s">
        <v>40</v>
      </c>
      <c r="B53" s="203" t="s">
        <v>83</v>
      </c>
      <c r="C53" s="204"/>
      <c r="D53" s="100" t="s">
        <v>34</v>
      </c>
      <c r="E53" s="101"/>
      <c r="F53" s="209" t="s">
        <v>35</v>
      </c>
      <c r="G53" s="210"/>
      <c r="H53" s="55" t="s">
        <v>10</v>
      </c>
      <c r="I53" s="54" t="s">
        <v>3</v>
      </c>
      <c r="J53" s="56" t="s">
        <v>12</v>
      </c>
    </row>
    <row r="54" spans="1:10" ht="17.25" customHeight="1" x14ac:dyDescent="0.15">
      <c r="A54" s="201"/>
      <c r="B54" s="205"/>
      <c r="C54" s="206"/>
      <c r="D54" s="211"/>
      <c r="E54" s="212"/>
      <c r="F54" s="214">
        <v>100</v>
      </c>
      <c r="G54" s="215"/>
      <c r="H54" s="59" t="s">
        <v>71</v>
      </c>
      <c r="I54" s="102">
        <v>500</v>
      </c>
      <c r="J54" s="26" t="s">
        <v>81</v>
      </c>
    </row>
    <row r="55" spans="1:10" ht="17.25" customHeight="1" x14ac:dyDescent="0.15">
      <c r="A55" s="201"/>
      <c r="B55" s="205"/>
      <c r="C55" s="206"/>
      <c r="D55" s="213"/>
      <c r="E55" s="212"/>
      <c r="F55" s="216"/>
      <c r="G55" s="217"/>
      <c r="H55" s="40"/>
      <c r="I55" s="94"/>
      <c r="J55" s="26" t="s">
        <v>80</v>
      </c>
    </row>
    <row r="56" spans="1:10" ht="17.25" customHeight="1" x14ac:dyDescent="0.15">
      <c r="A56" s="201"/>
      <c r="B56" s="205"/>
      <c r="C56" s="206"/>
      <c r="D56" s="186" t="s">
        <v>1</v>
      </c>
      <c r="E56" s="187"/>
      <c r="F56" s="187"/>
      <c r="G56" s="187"/>
      <c r="H56" s="188"/>
      <c r="I56" s="99">
        <f>SUM(I54:I55)</f>
        <v>500</v>
      </c>
      <c r="J56" s="53"/>
    </row>
    <row r="57" spans="1:10" ht="26.25" customHeight="1" x14ac:dyDescent="0.15">
      <c r="A57" s="201"/>
      <c r="B57" s="205"/>
      <c r="C57" s="206"/>
      <c r="D57" s="100" t="s">
        <v>36</v>
      </c>
      <c r="E57" s="101"/>
      <c r="F57" s="209" t="s">
        <v>35</v>
      </c>
      <c r="G57" s="210"/>
      <c r="H57" s="55" t="s">
        <v>10</v>
      </c>
      <c r="I57" s="54" t="s">
        <v>3</v>
      </c>
      <c r="J57" s="56" t="s">
        <v>12</v>
      </c>
    </row>
    <row r="58" spans="1:10" ht="17.25" customHeight="1" x14ac:dyDescent="0.15">
      <c r="A58" s="201"/>
      <c r="B58" s="205"/>
      <c r="C58" s="206"/>
      <c r="D58" s="218"/>
      <c r="E58" s="219"/>
      <c r="F58" s="214"/>
      <c r="G58" s="215"/>
      <c r="H58" s="103"/>
      <c r="I58" s="104"/>
      <c r="J58" s="26" t="s">
        <v>72</v>
      </c>
    </row>
    <row r="59" spans="1:10" ht="17.25" customHeight="1" x14ac:dyDescent="0.15">
      <c r="A59" s="201"/>
      <c r="B59" s="205"/>
      <c r="C59" s="206"/>
      <c r="D59" s="220"/>
      <c r="E59" s="221"/>
      <c r="F59" s="216"/>
      <c r="G59" s="217"/>
      <c r="H59" s="80"/>
      <c r="I59" s="8"/>
      <c r="J59" s="105"/>
    </row>
    <row r="60" spans="1:10" ht="17.25" customHeight="1" x14ac:dyDescent="0.15">
      <c r="A60" s="202"/>
      <c r="B60" s="207"/>
      <c r="C60" s="208"/>
      <c r="D60" s="222" t="s">
        <v>1</v>
      </c>
      <c r="E60" s="223"/>
      <c r="F60" s="223"/>
      <c r="G60" s="223"/>
      <c r="H60" s="224"/>
      <c r="I60" s="106">
        <f>SUM(I58:I59)</f>
        <v>0</v>
      </c>
      <c r="J60" s="107"/>
    </row>
    <row r="61" spans="1:10" ht="30" customHeight="1" x14ac:dyDescent="0.15">
      <c r="A61" s="191" t="s">
        <v>7</v>
      </c>
      <c r="B61" s="192"/>
      <c r="C61" s="192"/>
      <c r="D61" s="192"/>
      <c r="E61" s="192"/>
      <c r="F61" s="192"/>
      <c r="G61" s="192"/>
      <c r="H61" s="193">
        <f>ROUNDDOWN((I10+I20+I29+I37+I52+I56+I60),-3)</f>
        <v>859000</v>
      </c>
      <c r="I61" s="194"/>
      <c r="J61" s="53"/>
    </row>
    <row r="62" spans="1:10" x14ac:dyDescent="0.15">
      <c r="D62" s="5"/>
      <c r="E62" s="6"/>
      <c r="F62" s="6"/>
      <c r="G62" s="195"/>
      <c r="H62" s="195"/>
      <c r="I62" s="195"/>
      <c r="J62" s="195"/>
    </row>
  </sheetData>
  <mergeCells count="75">
    <mergeCell ref="A2:J2"/>
    <mergeCell ref="A3:A20"/>
    <mergeCell ref="B3:C10"/>
    <mergeCell ref="D3:E4"/>
    <mergeCell ref="F3:G3"/>
    <mergeCell ref="H3:H4"/>
    <mergeCell ref="I3:I4"/>
    <mergeCell ref="J3:J4"/>
    <mergeCell ref="D5:E5"/>
    <mergeCell ref="D6:E6"/>
    <mergeCell ref="D20:H20"/>
    <mergeCell ref="A21:A52"/>
    <mergeCell ref="B21:C29"/>
    <mergeCell ref="D16:E17"/>
    <mergeCell ref="D7:E7"/>
    <mergeCell ref="D8:E8"/>
    <mergeCell ref="D9:E9"/>
    <mergeCell ref="D10:H10"/>
    <mergeCell ref="B11:C20"/>
    <mergeCell ref="B30:C37"/>
    <mergeCell ref="D30:E31"/>
    <mergeCell ref="F30:G30"/>
    <mergeCell ref="H30:H31"/>
    <mergeCell ref="D36:E36"/>
    <mergeCell ref="D37:H37"/>
    <mergeCell ref="D18:E19"/>
    <mergeCell ref="D21:F21"/>
    <mergeCell ref="I30:I31"/>
    <mergeCell ref="J30:J31"/>
    <mergeCell ref="D32:E32"/>
    <mergeCell ref="D33:E33"/>
    <mergeCell ref="D34:E34"/>
    <mergeCell ref="D60:H60"/>
    <mergeCell ref="C44:C52"/>
    <mergeCell ref="D52:H52"/>
    <mergeCell ref="B38:B52"/>
    <mergeCell ref="C38:C41"/>
    <mergeCell ref="C42:C43"/>
    <mergeCell ref="E44:F44"/>
    <mergeCell ref="E40:F40"/>
    <mergeCell ref="E41:F41"/>
    <mergeCell ref="E42:F42"/>
    <mergeCell ref="E43:F43"/>
    <mergeCell ref="E51:F51"/>
    <mergeCell ref="E45:F45"/>
    <mergeCell ref="E46:F46"/>
    <mergeCell ref="E47:F47"/>
    <mergeCell ref="A61:G61"/>
    <mergeCell ref="H61:I61"/>
    <mergeCell ref="G62:J62"/>
    <mergeCell ref="A1:J1"/>
    <mergeCell ref="D11:F11"/>
    <mergeCell ref="D12:E13"/>
    <mergeCell ref="D14:E15"/>
    <mergeCell ref="A53:A60"/>
    <mergeCell ref="B53:C60"/>
    <mergeCell ref="F53:G53"/>
    <mergeCell ref="D54:E55"/>
    <mergeCell ref="F54:G55"/>
    <mergeCell ref="D56:H56"/>
    <mergeCell ref="F57:G57"/>
    <mergeCell ref="D58:E59"/>
    <mergeCell ref="F58:G59"/>
    <mergeCell ref="E48:F48"/>
    <mergeCell ref="E49:F49"/>
    <mergeCell ref="E50:F50"/>
    <mergeCell ref="D22:E23"/>
    <mergeCell ref="D24:E25"/>
    <mergeCell ref="E38:F38"/>
    <mergeCell ref="E39:F39"/>
    <mergeCell ref="D35:E35"/>
    <mergeCell ref="D28:E28"/>
    <mergeCell ref="D29:H29"/>
    <mergeCell ref="D26:E26"/>
    <mergeCell ref="D27:E27"/>
  </mergeCells>
  <phoneticPr fontId="1"/>
  <dataValidations count="2">
    <dataValidation type="list" allowBlank="1" showInputMessage="1" showErrorMessage="1" sqref="G12 G14:G19">
      <formula1>"○,×,　"</formula1>
    </dataValidation>
    <dataValidation type="list" allowBlank="1" showInputMessage="1" showErrorMessage="1" sqref="G13">
      <formula1>"○,×,　　"</formula1>
    </dataValidation>
  </dataValidations>
  <printOptions horizontalCentered="1"/>
  <pageMargins left="0.31496062992125984" right="0.31496062992125984" top="0.27559055118110237" bottom="0" header="0.19685039370078741" footer="0.31496062992125984"/>
  <pageSetup paperSize="9" scale="76" fitToWidth="0" orientation="portrait" r:id="rId1"/>
  <headerFooter>
    <oddHeader>&amp;L&amp;A</oddHeader>
  </headerFooter>
  <ignoredErrors>
    <ignoredError sqref="D4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63"/>
  <sheetViews>
    <sheetView zoomScaleNormal="100" workbookViewId="0">
      <selection activeCell="A2" sqref="A2:J2"/>
    </sheetView>
  </sheetViews>
  <sheetFormatPr defaultRowHeight="13.5" x14ac:dyDescent="0.15"/>
  <cols>
    <col min="1" max="1" width="5" style="1" customWidth="1"/>
    <col min="2" max="2" width="9.625" style="110" customWidth="1"/>
    <col min="3" max="3" width="12.25" style="110" customWidth="1"/>
    <col min="4" max="4" width="6.875" style="1" customWidth="1"/>
    <col min="5" max="5" width="24.875" style="7" customWidth="1"/>
    <col min="6" max="6" width="9.625" style="7" customWidth="1"/>
    <col min="7" max="7" width="9.625" style="1" customWidth="1"/>
    <col min="8" max="8" width="10.125" style="1" customWidth="1"/>
    <col min="9" max="9" width="10.75" style="1" customWidth="1"/>
    <col min="10" max="10" width="20.875" style="1" customWidth="1"/>
    <col min="11" max="16384" width="9" style="1"/>
  </cols>
  <sheetData>
    <row r="1" spans="1:10" ht="17.25" customHeight="1" x14ac:dyDescent="0.15">
      <c r="D1" s="111"/>
      <c r="E1" s="2"/>
      <c r="F1" s="2"/>
      <c r="G1" s="3"/>
      <c r="H1" s="3"/>
      <c r="I1" s="3"/>
      <c r="J1" s="3"/>
    </row>
    <row r="2" spans="1:10" ht="33" customHeight="1" x14ac:dyDescent="0.15">
      <c r="A2" s="259" t="s">
        <v>47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2.75" customHeight="1" x14ac:dyDescent="0.15">
      <c r="A3" s="200" t="s">
        <v>38</v>
      </c>
      <c r="B3" s="203" t="s">
        <v>37</v>
      </c>
      <c r="C3" s="204"/>
      <c r="D3" s="247" t="s">
        <v>82</v>
      </c>
      <c r="E3" s="248"/>
      <c r="F3" s="264" t="s">
        <v>30</v>
      </c>
      <c r="G3" s="265"/>
      <c r="H3" s="268" t="s">
        <v>10</v>
      </c>
      <c r="I3" s="242" t="s">
        <v>0</v>
      </c>
      <c r="J3" s="242" t="s">
        <v>12</v>
      </c>
    </row>
    <row r="4" spans="1:10" ht="12.75" customHeight="1" x14ac:dyDescent="0.15">
      <c r="A4" s="201"/>
      <c r="B4" s="205"/>
      <c r="C4" s="206"/>
      <c r="D4" s="249"/>
      <c r="E4" s="250"/>
      <c r="F4" s="32" t="s">
        <v>31</v>
      </c>
      <c r="G4" s="112" t="s">
        <v>8</v>
      </c>
      <c r="H4" s="268"/>
      <c r="I4" s="242"/>
      <c r="J4" s="242"/>
    </row>
    <row r="5" spans="1:10" ht="17.25" customHeight="1" x14ac:dyDescent="0.15">
      <c r="A5" s="201"/>
      <c r="B5" s="205"/>
      <c r="C5" s="206"/>
      <c r="D5" s="266"/>
      <c r="E5" s="267"/>
      <c r="F5" s="109"/>
      <c r="G5" s="108"/>
      <c r="H5" s="113"/>
      <c r="I5" s="114"/>
      <c r="J5" s="20"/>
    </row>
    <row r="6" spans="1:10" ht="17.25" customHeight="1" x14ac:dyDescent="0.15">
      <c r="A6" s="201"/>
      <c r="B6" s="205"/>
      <c r="C6" s="206"/>
      <c r="D6" s="182"/>
      <c r="E6" s="183"/>
      <c r="F6" s="109"/>
      <c r="G6" s="108"/>
      <c r="H6" s="16"/>
      <c r="I6" s="47"/>
      <c r="J6" s="48"/>
    </row>
    <row r="7" spans="1:10" ht="17.25" customHeight="1" x14ac:dyDescent="0.15">
      <c r="A7" s="201"/>
      <c r="B7" s="205"/>
      <c r="C7" s="206"/>
      <c r="D7" s="182"/>
      <c r="E7" s="183"/>
      <c r="F7" s="109"/>
      <c r="G7" s="108"/>
      <c r="H7" s="115"/>
      <c r="I7" s="47"/>
      <c r="J7" s="48"/>
    </row>
    <row r="8" spans="1:10" ht="17.25" customHeight="1" x14ac:dyDescent="0.15">
      <c r="A8" s="201"/>
      <c r="B8" s="205"/>
      <c r="C8" s="206"/>
      <c r="D8" s="182"/>
      <c r="E8" s="183"/>
      <c r="F8" s="109"/>
      <c r="G8" s="108"/>
      <c r="H8" s="28"/>
      <c r="I8" s="47"/>
      <c r="J8" s="48"/>
    </row>
    <row r="9" spans="1:10" ht="17.25" customHeight="1" x14ac:dyDescent="0.15">
      <c r="A9" s="201"/>
      <c r="B9" s="205"/>
      <c r="C9" s="206"/>
      <c r="D9" s="182"/>
      <c r="E9" s="183"/>
      <c r="F9" s="109"/>
      <c r="G9" s="108"/>
      <c r="H9" s="19"/>
      <c r="I9" s="51"/>
      <c r="J9" s="52"/>
    </row>
    <row r="10" spans="1:10" ht="19.5" customHeight="1" x14ac:dyDescent="0.15">
      <c r="A10" s="201"/>
      <c r="B10" s="207"/>
      <c r="C10" s="208"/>
      <c r="D10" s="186" t="s">
        <v>1</v>
      </c>
      <c r="E10" s="187"/>
      <c r="F10" s="187"/>
      <c r="G10" s="187"/>
      <c r="H10" s="187"/>
      <c r="I10" s="4">
        <f>SUM(I5:I9)</f>
        <v>0</v>
      </c>
      <c r="J10" s="53"/>
    </row>
    <row r="11" spans="1:10" ht="26.25" customHeight="1" x14ac:dyDescent="0.15">
      <c r="A11" s="201"/>
      <c r="B11" s="203" t="s">
        <v>41</v>
      </c>
      <c r="C11" s="204"/>
      <c r="D11" s="197" t="s">
        <v>89</v>
      </c>
      <c r="E11" s="198"/>
      <c r="F11" s="199"/>
      <c r="G11" s="54" t="s">
        <v>2</v>
      </c>
      <c r="H11" s="9" t="s">
        <v>10</v>
      </c>
      <c r="I11" s="54" t="s">
        <v>3</v>
      </c>
      <c r="J11" s="56" t="s">
        <v>12</v>
      </c>
    </row>
    <row r="12" spans="1:10" ht="17.25" customHeight="1" x14ac:dyDescent="0.15">
      <c r="A12" s="201"/>
      <c r="B12" s="205"/>
      <c r="C12" s="206"/>
      <c r="D12" s="172" t="s">
        <v>5</v>
      </c>
      <c r="E12" s="173"/>
      <c r="F12" s="57" t="s">
        <v>4</v>
      </c>
      <c r="G12" s="116"/>
      <c r="H12" s="117"/>
      <c r="I12" s="118"/>
      <c r="J12" s="21"/>
    </row>
    <row r="13" spans="1:10" ht="17.25" customHeight="1" x14ac:dyDescent="0.15">
      <c r="A13" s="201"/>
      <c r="B13" s="205"/>
      <c r="C13" s="206"/>
      <c r="D13" s="174"/>
      <c r="E13" s="175"/>
      <c r="F13" s="13" t="s">
        <v>25</v>
      </c>
      <c r="G13" s="119"/>
      <c r="H13" s="120"/>
      <c r="I13" s="118"/>
      <c r="J13" s="22"/>
    </row>
    <row r="14" spans="1:10" ht="17.25" customHeight="1" x14ac:dyDescent="0.15">
      <c r="A14" s="201"/>
      <c r="B14" s="205"/>
      <c r="C14" s="206"/>
      <c r="D14" s="176" t="s">
        <v>6</v>
      </c>
      <c r="E14" s="177"/>
      <c r="F14" s="57" t="s">
        <v>4</v>
      </c>
      <c r="G14" s="119"/>
      <c r="H14" s="120"/>
      <c r="I14" s="118"/>
      <c r="J14" s="22"/>
    </row>
    <row r="15" spans="1:10" ht="17.25" customHeight="1" x14ac:dyDescent="0.15">
      <c r="A15" s="201"/>
      <c r="B15" s="205"/>
      <c r="C15" s="206"/>
      <c r="D15" s="174"/>
      <c r="E15" s="175"/>
      <c r="F15" s="13" t="s">
        <v>25</v>
      </c>
      <c r="G15" s="119"/>
      <c r="H15" s="120"/>
      <c r="I15" s="118"/>
      <c r="J15" s="22"/>
    </row>
    <row r="16" spans="1:10" ht="17.25" customHeight="1" x14ac:dyDescent="0.15">
      <c r="A16" s="201"/>
      <c r="B16" s="205"/>
      <c r="C16" s="206"/>
      <c r="D16" s="176" t="s">
        <v>19</v>
      </c>
      <c r="E16" s="177"/>
      <c r="F16" s="57" t="s">
        <v>4</v>
      </c>
      <c r="G16" s="119"/>
      <c r="H16" s="120"/>
      <c r="I16" s="118"/>
      <c r="J16" s="22"/>
    </row>
    <row r="17" spans="1:10" ht="17.25" customHeight="1" x14ac:dyDescent="0.15">
      <c r="A17" s="201"/>
      <c r="B17" s="205"/>
      <c r="C17" s="206"/>
      <c r="D17" s="174"/>
      <c r="E17" s="175"/>
      <c r="F17" s="13" t="s">
        <v>25</v>
      </c>
      <c r="G17" s="119"/>
      <c r="H17" s="120"/>
      <c r="I17" s="118"/>
      <c r="J17" s="22"/>
    </row>
    <row r="18" spans="1:10" ht="17.25" customHeight="1" x14ac:dyDescent="0.15">
      <c r="A18" s="201"/>
      <c r="B18" s="205"/>
      <c r="C18" s="206"/>
      <c r="D18" s="254" t="s">
        <v>48</v>
      </c>
      <c r="E18" s="255"/>
      <c r="F18" s="14" t="s">
        <v>4</v>
      </c>
      <c r="G18" s="119"/>
      <c r="H18" s="120"/>
      <c r="I18" s="118"/>
      <c r="J18" s="22"/>
    </row>
    <row r="19" spans="1:10" ht="17.25" customHeight="1" x14ac:dyDescent="0.15">
      <c r="A19" s="201"/>
      <c r="B19" s="205"/>
      <c r="C19" s="206"/>
      <c r="D19" s="256"/>
      <c r="E19" s="257"/>
      <c r="F19" s="15" t="s">
        <v>25</v>
      </c>
      <c r="G19" s="121"/>
      <c r="H19" s="122"/>
      <c r="I19" s="123"/>
      <c r="J19" s="22"/>
    </row>
    <row r="20" spans="1:10" ht="19.5" customHeight="1" x14ac:dyDescent="0.15">
      <c r="A20" s="202"/>
      <c r="B20" s="207"/>
      <c r="C20" s="208"/>
      <c r="D20" s="186" t="s">
        <v>1</v>
      </c>
      <c r="E20" s="187"/>
      <c r="F20" s="187"/>
      <c r="G20" s="187"/>
      <c r="H20" s="187"/>
      <c r="I20" s="4">
        <f>SUM(I12:I19)</f>
        <v>0</v>
      </c>
      <c r="J20" s="53"/>
    </row>
    <row r="21" spans="1:10" ht="26.25" customHeight="1" x14ac:dyDescent="0.15">
      <c r="A21" s="200" t="s">
        <v>39</v>
      </c>
      <c r="B21" s="205" t="s">
        <v>84</v>
      </c>
      <c r="C21" s="206"/>
      <c r="D21" s="178" t="s">
        <v>89</v>
      </c>
      <c r="E21" s="258"/>
      <c r="F21" s="179"/>
      <c r="G21" s="124" t="s">
        <v>32</v>
      </c>
      <c r="H21" s="9" t="s">
        <v>10</v>
      </c>
      <c r="I21" s="54" t="s">
        <v>3</v>
      </c>
      <c r="J21" s="56" t="s">
        <v>12</v>
      </c>
    </row>
    <row r="22" spans="1:10" ht="17.25" customHeight="1" x14ac:dyDescent="0.15">
      <c r="A22" s="201"/>
      <c r="B22" s="205"/>
      <c r="C22" s="206"/>
      <c r="D22" s="172" t="s">
        <v>5</v>
      </c>
      <c r="E22" s="173"/>
      <c r="F22" s="125" t="s">
        <v>26</v>
      </c>
      <c r="G22" s="126"/>
      <c r="H22" s="127"/>
      <c r="I22" s="128"/>
      <c r="J22" s="21"/>
    </row>
    <row r="23" spans="1:10" ht="17.25" customHeight="1" x14ac:dyDescent="0.15">
      <c r="A23" s="201"/>
      <c r="B23" s="205"/>
      <c r="C23" s="206"/>
      <c r="D23" s="174"/>
      <c r="E23" s="175"/>
      <c r="F23" s="57" t="s">
        <v>27</v>
      </c>
      <c r="G23" s="129"/>
      <c r="H23" s="130"/>
      <c r="I23" s="86"/>
      <c r="J23" s="22"/>
    </row>
    <row r="24" spans="1:10" ht="17.25" customHeight="1" x14ac:dyDescent="0.15">
      <c r="A24" s="201"/>
      <c r="B24" s="205"/>
      <c r="C24" s="206"/>
      <c r="D24" s="176" t="s">
        <v>6</v>
      </c>
      <c r="E24" s="177"/>
      <c r="F24" s="57" t="s">
        <v>26</v>
      </c>
      <c r="G24" s="129"/>
      <c r="H24" s="130"/>
      <c r="I24" s="86"/>
      <c r="J24" s="22"/>
    </row>
    <row r="25" spans="1:10" ht="17.25" customHeight="1" x14ac:dyDescent="0.15">
      <c r="A25" s="201"/>
      <c r="B25" s="205"/>
      <c r="C25" s="206"/>
      <c r="D25" s="174"/>
      <c r="E25" s="175"/>
      <c r="F25" s="57" t="s">
        <v>27</v>
      </c>
      <c r="G25" s="129"/>
      <c r="H25" s="130"/>
      <c r="I25" s="86"/>
      <c r="J25" s="131"/>
    </row>
    <row r="26" spans="1:10" ht="17.25" customHeight="1" x14ac:dyDescent="0.15">
      <c r="A26" s="201"/>
      <c r="B26" s="205"/>
      <c r="C26" s="206"/>
      <c r="D26" s="189" t="s">
        <v>28</v>
      </c>
      <c r="E26" s="190"/>
      <c r="F26" s="132"/>
      <c r="G26" s="129"/>
      <c r="H26" s="130"/>
      <c r="I26" s="86"/>
      <c r="J26" s="131"/>
    </row>
    <row r="27" spans="1:10" ht="17.25" customHeight="1" x14ac:dyDescent="0.15">
      <c r="A27" s="201"/>
      <c r="B27" s="205"/>
      <c r="C27" s="206"/>
      <c r="D27" s="189" t="s">
        <v>29</v>
      </c>
      <c r="E27" s="190"/>
      <c r="F27" s="132"/>
      <c r="G27" s="129"/>
      <c r="H27" s="130"/>
      <c r="I27" s="86"/>
      <c r="J27" s="131"/>
    </row>
    <row r="28" spans="1:10" ht="17.25" customHeight="1" x14ac:dyDescent="0.15">
      <c r="A28" s="201"/>
      <c r="B28" s="205"/>
      <c r="C28" s="206"/>
      <c r="D28" s="184" t="s">
        <v>97</v>
      </c>
      <c r="E28" s="185"/>
      <c r="F28" s="133"/>
      <c r="G28" s="134"/>
      <c r="H28" s="16"/>
      <c r="I28" s="11"/>
      <c r="J28" s="22"/>
    </row>
    <row r="29" spans="1:10" ht="19.5" customHeight="1" x14ac:dyDescent="0.15">
      <c r="A29" s="201"/>
      <c r="B29" s="205"/>
      <c r="C29" s="206"/>
      <c r="D29" s="186" t="s">
        <v>1</v>
      </c>
      <c r="E29" s="187"/>
      <c r="F29" s="187"/>
      <c r="G29" s="187"/>
      <c r="H29" s="188"/>
      <c r="I29" s="4">
        <f>SUM(I22:I28)</f>
        <v>0</v>
      </c>
      <c r="J29" s="81"/>
    </row>
    <row r="30" spans="1:10" ht="12.75" customHeight="1" x14ac:dyDescent="0.15">
      <c r="A30" s="201"/>
      <c r="B30" s="203" t="s">
        <v>42</v>
      </c>
      <c r="C30" s="204"/>
      <c r="D30" s="247" t="s">
        <v>90</v>
      </c>
      <c r="E30" s="248"/>
      <c r="F30" s="264" t="s">
        <v>30</v>
      </c>
      <c r="G30" s="265"/>
      <c r="H30" s="268" t="s">
        <v>10</v>
      </c>
      <c r="I30" s="242" t="s">
        <v>0</v>
      </c>
      <c r="J30" s="242" t="s">
        <v>12</v>
      </c>
    </row>
    <row r="31" spans="1:10" ht="12.75" customHeight="1" x14ac:dyDescent="0.15">
      <c r="A31" s="201"/>
      <c r="B31" s="205"/>
      <c r="C31" s="206"/>
      <c r="D31" s="249"/>
      <c r="E31" s="250"/>
      <c r="F31" s="32" t="s">
        <v>31</v>
      </c>
      <c r="G31" s="112" t="s">
        <v>8</v>
      </c>
      <c r="H31" s="268"/>
      <c r="I31" s="242"/>
      <c r="J31" s="242"/>
    </row>
    <row r="32" spans="1:10" ht="17.25" customHeight="1" x14ac:dyDescent="0.15">
      <c r="A32" s="201"/>
      <c r="B32" s="205"/>
      <c r="C32" s="206"/>
      <c r="D32" s="180"/>
      <c r="E32" s="281"/>
      <c r="F32" s="109"/>
      <c r="G32" s="108"/>
      <c r="H32" s="135"/>
      <c r="I32" s="104"/>
      <c r="J32" s="20"/>
    </row>
    <row r="33" spans="1:10" ht="17.25" customHeight="1" x14ac:dyDescent="0.15">
      <c r="A33" s="201"/>
      <c r="B33" s="205"/>
      <c r="C33" s="206"/>
      <c r="D33" s="182"/>
      <c r="E33" s="183"/>
      <c r="F33" s="109"/>
      <c r="G33" s="108"/>
      <c r="H33" s="130"/>
      <c r="I33" s="86"/>
      <c r="J33" s="52"/>
    </row>
    <row r="34" spans="1:10" ht="17.25" customHeight="1" x14ac:dyDescent="0.15">
      <c r="A34" s="201"/>
      <c r="B34" s="205"/>
      <c r="C34" s="206"/>
      <c r="D34" s="182"/>
      <c r="E34" s="183"/>
      <c r="F34" s="109"/>
      <c r="G34" s="108"/>
      <c r="H34" s="130"/>
      <c r="I34" s="86"/>
      <c r="J34" s="52"/>
    </row>
    <row r="35" spans="1:10" ht="17.25" customHeight="1" x14ac:dyDescent="0.15">
      <c r="A35" s="201"/>
      <c r="B35" s="205"/>
      <c r="C35" s="206"/>
      <c r="D35" s="182"/>
      <c r="E35" s="183"/>
      <c r="F35" s="109"/>
      <c r="G35" s="108"/>
      <c r="H35" s="130"/>
      <c r="I35" s="86"/>
      <c r="J35" s="52"/>
    </row>
    <row r="36" spans="1:10" ht="17.25" customHeight="1" x14ac:dyDescent="0.15">
      <c r="A36" s="201"/>
      <c r="B36" s="205"/>
      <c r="C36" s="206"/>
      <c r="D36" s="182"/>
      <c r="E36" s="183"/>
      <c r="F36" s="109"/>
      <c r="G36" s="108"/>
      <c r="H36" s="19"/>
      <c r="I36" s="86"/>
      <c r="J36" s="136"/>
    </row>
    <row r="37" spans="1:10" ht="19.5" customHeight="1" x14ac:dyDescent="0.15">
      <c r="A37" s="201"/>
      <c r="B37" s="207"/>
      <c r="C37" s="208"/>
      <c r="D37" s="186" t="s">
        <v>1</v>
      </c>
      <c r="E37" s="187"/>
      <c r="F37" s="187"/>
      <c r="G37" s="187"/>
      <c r="H37" s="188"/>
      <c r="I37" s="4">
        <f>SUM(I32:I36)</f>
        <v>0</v>
      </c>
      <c r="J37" s="53"/>
    </row>
    <row r="38" spans="1:10" ht="26.25" customHeight="1" x14ac:dyDescent="0.15">
      <c r="A38" s="201"/>
      <c r="B38" s="203" t="s">
        <v>46</v>
      </c>
      <c r="C38" s="278" t="s">
        <v>43</v>
      </c>
      <c r="D38" s="56" t="s">
        <v>9</v>
      </c>
      <c r="E38" s="178" t="s">
        <v>91</v>
      </c>
      <c r="F38" s="179"/>
      <c r="G38" s="124" t="s">
        <v>93</v>
      </c>
      <c r="H38" s="9" t="s">
        <v>10</v>
      </c>
      <c r="I38" s="10" t="s">
        <v>33</v>
      </c>
      <c r="J38" s="56" t="s">
        <v>12</v>
      </c>
    </row>
    <row r="39" spans="1:10" ht="17.25" customHeight="1" x14ac:dyDescent="0.15">
      <c r="A39" s="201"/>
      <c r="B39" s="205"/>
      <c r="C39" s="279"/>
      <c r="D39" s="12">
        <v>43366</v>
      </c>
      <c r="E39" s="180" t="s">
        <v>23</v>
      </c>
      <c r="F39" s="181"/>
      <c r="G39" s="137"/>
      <c r="H39" s="138"/>
      <c r="I39" s="123"/>
      <c r="J39" s="21"/>
    </row>
    <row r="40" spans="1:10" ht="17.25" customHeight="1" x14ac:dyDescent="0.15">
      <c r="A40" s="201"/>
      <c r="B40" s="205"/>
      <c r="C40" s="279"/>
      <c r="D40" s="23">
        <v>43443</v>
      </c>
      <c r="E40" s="236" t="s">
        <v>24</v>
      </c>
      <c r="F40" s="237"/>
      <c r="G40" s="139"/>
      <c r="H40" s="140"/>
      <c r="I40" s="118"/>
      <c r="J40" s="22"/>
    </row>
    <row r="41" spans="1:10" ht="17.25" customHeight="1" x14ac:dyDescent="0.15">
      <c r="A41" s="201"/>
      <c r="B41" s="205"/>
      <c r="C41" s="280"/>
      <c r="D41" s="24" t="s">
        <v>20</v>
      </c>
      <c r="E41" s="238" t="s">
        <v>11</v>
      </c>
      <c r="F41" s="239"/>
      <c r="G41" s="139"/>
      <c r="H41" s="141"/>
      <c r="I41" s="142"/>
      <c r="J41" s="22"/>
    </row>
    <row r="42" spans="1:10" ht="17.25" customHeight="1" x14ac:dyDescent="0.15">
      <c r="A42" s="201"/>
      <c r="B42" s="205"/>
      <c r="C42" s="275" t="s">
        <v>44</v>
      </c>
      <c r="D42" s="18"/>
      <c r="E42" s="180" t="s">
        <v>13</v>
      </c>
      <c r="F42" s="181"/>
      <c r="G42" s="139"/>
      <c r="H42" s="140"/>
      <c r="I42" s="8"/>
      <c r="J42" s="22"/>
    </row>
    <row r="43" spans="1:10" ht="17.25" customHeight="1" x14ac:dyDescent="0.15">
      <c r="A43" s="201"/>
      <c r="B43" s="205"/>
      <c r="C43" s="276"/>
      <c r="D43" s="17"/>
      <c r="E43" s="236" t="s">
        <v>95</v>
      </c>
      <c r="F43" s="237"/>
      <c r="G43" s="139"/>
      <c r="H43" s="140"/>
      <c r="I43" s="8"/>
      <c r="J43" s="22"/>
    </row>
    <row r="44" spans="1:10" ht="17.25" customHeight="1" x14ac:dyDescent="0.15">
      <c r="A44" s="201"/>
      <c r="B44" s="205"/>
      <c r="C44" s="277"/>
      <c r="D44" s="25"/>
      <c r="E44" s="238"/>
      <c r="F44" s="239"/>
      <c r="G44" s="139"/>
      <c r="H44" s="143"/>
      <c r="I44" s="144"/>
      <c r="J44" s="22"/>
    </row>
    <row r="45" spans="1:10" ht="17.25" customHeight="1" x14ac:dyDescent="0.15">
      <c r="A45" s="201"/>
      <c r="B45" s="205"/>
      <c r="C45" s="282" t="s">
        <v>45</v>
      </c>
      <c r="D45" s="12">
        <v>43254</v>
      </c>
      <c r="E45" s="234" t="s">
        <v>14</v>
      </c>
      <c r="F45" s="235"/>
      <c r="G45" s="139"/>
      <c r="H45" s="145"/>
      <c r="I45" s="128"/>
      <c r="J45" s="22"/>
    </row>
    <row r="46" spans="1:10" ht="17.25" customHeight="1" x14ac:dyDescent="0.15">
      <c r="A46" s="201"/>
      <c r="B46" s="205"/>
      <c r="C46" s="279"/>
      <c r="D46" s="23">
        <v>43259</v>
      </c>
      <c r="E46" s="170" t="s">
        <v>15</v>
      </c>
      <c r="F46" s="171"/>
      <c r="G46" s="139"/>
      <c r="H46" s="145"/>
      <c r="I46" s="128"/>
      <c r="J46" s="22"/>
    </row>
    <row r="47" spans="1:10" ht="17.25" customHeight="1" x14ac:dyDescent="0.15">
      <c r="A47" s="201"/>
      <c r="B47" s="205"/>
      <c r="C47" s="279"/>
      <c r="D47" s="23">
        <v>43274</v>
      </c>
      <c r="E47" s="170" t="s">
        <v>22</v>
      </c>
      <c r="F47" s="171"/>
      <c r="G47" s="139"/>
      <c r="H47" s="145"/>
      <c r="I47" s="128"/>
      <c r="J47" s="22"/>
    </row>
    <row r="48" spans="1:10" ht="17.25" customHeight="1" x14ac:dyDescent="0.15">
      <c r="A48" s="201"/>
      <c r="B48" s="205"/>
      <c r="C48" s="279"/>
      <c r="D48" s="23">
        <v>43281</v>
      </c>
      <c r="E48" s="170" t="s">
        <v>21</v>
      </c>
      <c r="F48" s="171"/>
      <c r="G48" s="139"/>
      <c r="H48" s="145"/>
      <c r="I48" s="128"/>
      <c r="J48" s="22"/>
    </row>
    <row r="49" spans="1:10" ht="17.25" customHeight="1" x14ac:dyDescent="0.15">
      <c r="A49" s="201"/>
      <c r="B49" s="205"/>
      <c r="C49" s="279"/>
      <c r="D49" s="30"/>
      <c r="E49" s="170" t="s">
        <v>16</v>
      </c>
      <c r="F49" s="171"/>
      <c r="G49" s="139"/>
      <c r="H49" s="145"/>
      <c r="I49" s="128"/>
      <c r="J49" s="22"/>
    </row>
    <row r="50" spans="1:10" ht="17.25" customHeight="1" x14ac:dyDescent="0.15">
      <c r="A50" s="201"/>
      <c r="B50" s="205"/>
      <c r="C50" s="279"/>
      <c r="D50" s="30"/>
      <c r="E50" s="170" t="s">
        <v>17</v>
      </c>
      <c r="F50" s="171"/>
      <c r="G50" s="139"/>
      <c r="H50" s="145"/>
      <c r="I50" s="118"/>
      <c r="J50" s="131"/>
    </row>
    <row r="51" spans="1:10" ht="17.25" customHeight="1" x14ac:dyDescent="0.15">
      <c r="A51" s="201"/>
      <c r="B51" s="205"/>
      <c r="C51" s="279"/>
      <c r="D51" s="30"/>
      <c r="E51" s="170" t="s">
        <v>96</v>
      </c>
      <c r="F51" s="171"/>
      <c r="G51" s="139"/>
      <c r="H51" s="146"/>
      <c r="I51" s="118"/>
      <c r="J51" s="131"/>
    </row>
    <row r="52" spans="1:10" ht="17.25" customHeight="1" x14ac:dyDescent="0.15">
      <c r="A52" s="201"/>
      <c r="B52" s="205"/>
      <c r="C52" s="279"/>
      <c r="D52" s="31"/>
      <c r="E52" s="240" t="s">
        <v>18</v>
      </c>
      <c r="F52" s="241"/>
      <c r="G52" s="147"/>
      <c r="H52" s="130"/>
      <c r="I52" s="8"/>
      <c r="J52" s="131"/>
    </row>
    <row r="53" spans="1:10" ht="19.5" customHeight="1" x14ac:dyDescent="0.15">
      <c r="A53" s="202"/>
      <c r="B53" s="205"/>
      <c r="C53" s="283"/>
      <c r="D53" s="186" t="s">
        <v>1</v>
      </c>
      <c r="E53" s="187"/>
      <c r="F53" s="187"/>
      <c r="G53" s="187"/>
      <c r="H53" s="188"/>
      <c r="I53" s="99">
        <f>SUM(I39:I52)</f>
        <v>0</v>
      </c>
      <c r="J53" s="53"/>
    </row>
    <row r="54" spans="1:10" ht="26.25" customHeight="1" x14ac:dyDescent="0.15">
      <c r="A54" s="200" t="s">
        <v>40</v>
      </c>
      <c r="B54" s="203" t="s">
        <v>83</v>
      </c>
      <c r="C54" s="204"/>
      <c r="D54" s="100" t="s">
        <v>34</v>
      </c>
      <c r="E54" s="101"/>
      <c r="F54" s="273" t="s">
        <v>35</v>
      </c>
      <c r="G54" s="274"/>
      <c r="H54" s="9" t="s">
        <v>10</v>
      </c>
      <c r="I54" s="54" t="s">
        <v>3</v>
      </c>
      <c r="J54" s="56" t="s">
        <v>12</v>
      </c>
    </row>
    <row r="55" spans="1:10" ht="17.25" customHeight="1" x14ac:dyDescent="0.15">
      <c r="A55" s="201"/>
      <c r="B55" s="205"/>
      <c r="C55" s="206"/>
      <c r="D55" s="211"/>
      <c r="E55" s="212"/>
      <c r="F55" s="269"/>
      <c r="G55" s="270"/>
      <c r="H55" s="117"/>
      <c r="I55" s="104"/>
      <c r="J55" s="105"/>
    </row>
    <row r="56" spans="1:10" ht="17.25" customHeight="1" x14ac:dyDescent="0.15">
      <c r="A56" s="201"/>
      <c r="B56" s="205"/>
      <c r="C56" s="206"/>
      <c r="D56" s="213"/>
      <c r="E56" s="212"/>
      <c r="F56" s="271"/>
      <c r="G56" s="272"/>
      <c r="H56" s="16"/>
      <c r="I56" s="8"/>
      <c r="J56" s="105"/>
    </row>
    <row r="57" spans="1:10" ht="17.25" customHeight="1" x14ac:dyDescent="0.15">
      <c r="A57" s="201"/>
      <c r="B57" s="205"/>
      <c r="C57" s="206"/>
      <c r="D57" s="186" t="s">
        <v>1</v>
      </c>
      <c r="E57" s="187"/>
      <c r="F57" s="187"/>
      <c r="G57" s="187"/>
      <c r="H57" s="188"/>
      <c r="I57" s="99">
        <f>SUM(I55:I56)</f>
        <v>0</v>
      </c>
      <c r="J57" s="53"/>
    </row>
    <row r="58" spans="1:10" ht="26.25" customHeight="1" x14ac:dyDescent="0.15">
      <c r="A58" s="201"/>
      <c r="B58" s="205"/>
      <c r="C58" s="206"/>
      <c r="D58" s="100" t="s">
        <v>36</v>
      </c>
      <c r="E58" s="101"/>
      <c r="F58" s="273" t="s">
        <v>35</v>
      </c>
      <c r="G58" s="274"/>
      <c r="H58" s="9" t="s">
        <v>10</v>
      </c>
      <c r="I58" s="54" t="s">
        <v>3</v>
      </c>
      <c r="J58" s="56" t="s">
        <v>12</v>
      </c>
    </row>
    <row r="59" spans="1:10" ht="17.25" customHeight="1" x14ac:dyDescent="0.15">
      <c r="A59" s="201"/>
      <c r="B59" s="205"/>
      <c r="C59" s="206"/>
      <c r="D59" s="218"/>
      <c r="E59" s="219"/>
      <c r="F59" s="269"/>
      <c r="G59" s="270"/>
      <c r="H59" s="117"/>
      <c r="I59" s="104"/>
      <c r="J59" s="105"/>
    </row>
    <row r="60" spans="1:10" ht="17.25" customHeight="1" x14ac:dyDescent="0.15">
      <c r="A60" s="201"/>
      <c r="B60" s="205"/>
      <c r="C60" s="206"/>
      <c r="D60" s="220"/>
      <c r="E60" s="221"/>
      <c r="F60" s="271"/>
      <c r="G60" s="272"/>
      <c r="H60" s="16"/>
      <c r="I60" s="8"/>
      <c r="J60" s="105"/>
    </row>
    <row r="61" spans="1:10" ht="17.25" customHeight="1" x14ac:dyDescent="0.15">
      <c r="A61" s="202"/>
      <c r="B61" s="207"/>
      <c r="C61" s="208"/>
      <c r="D61" s="222" t="s">
        <v>1</v>
      </c>
      <c r="E61" s="223"/>
      <c r="F61" s="223"/>
      <c r="G61" s="223"/>
      <c r="H61" s="224"/>
      <c r="I61" s="106">
        <f>SUM(I59:I60)</f>
        <v>0</v>
      </c>
      <c r="J61" s="107"/>
    </row>
    <row r="62" spans="1:10" ht="30" customHeight="1" x14ac:dyDescent="0.15">
      <c r="A62" s="191" t="s">
        <v>7</v>
      </c>
      <c r="B62" s="192"/>
      <c r="C62" s="192"/>
      <c r="D62" s="192"/>
      <c r="E62" s="192"/>
      <c r="F62" s="192"/>
      <c r="G62" s="192"/>
      <c r="H62" s="193">
        <f>ROUNDDOWN((I10+I20+I29+I37+I53+I57+I61),-3)</f>
        <v>0</v>
      </c>
      <c r="I62" s="194"/>
      <c r="J62" s="53"/>
    </row>
    <row r="63" spans="1:10" x14ac:dyDescent="0.15">
      <c r="D63" s="5"/>
      <c r="E63" s="6"/>
      <c r="F63" s="6"/>
      <c r="G63" s="195"/>
      <c r="H63" s="195"/>
      <c r="I63" s="195"/>
      <c r="J63" s="195"/>
    </row>
  </sheetData>
  <mergeCells count="75">
    <mergeCell ref="A21:A53"/>
    <mergeCell ref="A54:A61"/>
    <mergeCell ref="D32:E32"/>
    <mergeCell ref="D33:E33"/>
    <mergeCell ref="D34:E34"/>
    <mergeCell ref="D35:E35"/>
    <mergeCell ref="D53:H53"/>
    <mergeCell ref="F54:G54"/>
    <mergeCell ref="H30:H31"/>
    <mergeCell ref="B21:C29"/>
    <mergeCell ref="B38:B53"/>
    <mergeCell ref="C45:C53"/>
    <mergeCell ref="E52:F52"/>
    <mergeCell ref="E41:F41"/>
    <mergeCell ref="E42:F42"/>
    <mergeCell ref="E43:F43"/>
    <mergeCell ref="I30:I31"/>
    <mergeCell ref="J30:J31"/>
    <mergeCell ref="H62:I62"/>
    <mergeCell ref="G63:J63"/>
    <mergeCell ref="D55:E56"/>
    <mergeCell ref="F55:G56"/>
    <mergeCell ref="D57:H57"/>
    <mergeCell ref="F58:G58"/>
    <mergeCell ref="D59:E60"/>
    <mergeCell ref="F59:G60"/>
    <mergeCell ref="D61:H61"/>
    <mergeCell ref="A62:G62"/>
    <mergeCell ref="B30:C37"/>
    <mergeCell ref="B54:C61"/>
    <mergeCell ref="C42:C44"/>
    <mergeCell ref="C38:C41"/>
    <mergeCell ref="D10:H10"/>
    <mergeCell ref="D20:H20"/>
    <mergeCell ref="D29:H29"/>
    <mergeCell ref="D24:E25"/>
    <mergeCell ref="D26:E26"/>
    <mergeCell ref="D27:E27"/>
    <mergeCell ref="D28:E28"/>
    <mergeCell ref="D16:E17"/>
    <mergeCell ref="D18:E19"/>
    <mergeCell ref="D22:E23"/>
    <mergeCell ref="D11:F11"/>
    <mergeCell ref="D21:F21"/>
    <mergeCell ref="B11:C20"/>
    <mergeCell ref="B3:C10"/>
    <mergeCell ref="A2:J2"/>
    <mergeCell ref="A3:A20"/>
    <mergeCell ref="D5:E5"/>
    <mergeCell ref="D6:E6"/>
    <mergeCell ref="D7:E7"/>
    <mergeCell ref="D8:E8"/>
    <mergeCell ref="D9:E9"/>
    <mergeCell ref="D3:E4"/>
    <mergeCell ref="F3:G3"/>
    <mergeCell ref="H3:H4"/>
    <mergeCell ref="I3:I4"/>
    <mergeCell ref="J3:J4"/>
    <mergeCell ref="D12:E13"/>
    <mergeCell ref="D14:E15"/>
    <mergeCell ref="E44:F44"/>
    <mergeCell ref="E45:F45"/>
    <mergeCell ref="E46:F46"/>
    <mergeCell ref="E50:F50"/>
    <mergeCell ref="E51:F51"/>
    <mergeCell ref="E47:F47"/>
    <mergeCell ref="E48:F48"/>
    <mergeCell ref="E49:F49"/>
    <mergeCell ref="D30:E31"/>
    <mergeCell ref="F30:G30"/>
    <mergeCell ref="E38:F38"/>
    <mergeCell ref="E39:F39"/>
    <mergeCell ref="E40:F40"/>
    <mergeCell ref="D36:E36"/>
    <mergeCell ref="D37:H37"/>
  </mergeCells>
  <phoneticPr fontId="1"/>
  <dataValidations count="2">
    <dataValidation type="list" allowBlank="1" showInputMessage="1" showErrorMessage="1" sqref="G13">
      <formula1>"○,×,　　"</formula1>
    </dataValidation>
    <dataValidation type="list" allowBlank="1" showInputMessage="1" showErrorMessage="1" sqref="G14:G19 G12">
      <formula1>"○,×,　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75" orientation="portrait" r:id="rId1"/>
  <headerFooter>
    <oddHeader>&amp;L&amp;A</oddHeader>
  </headerFooter>
  <ignoredErrors>
    <ignoredError sqref="D4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9"/>
  <sheetViews>
    <sheetView zoomScaleNormal="100" workbookViewId="0">
      <selection activeCell="B1" sqref="B1:C1"/>
    </sheetView>
  </sheetViews>
  <sheetFormatPr defaultRowHeight="19.5" customHeight="1" x14ac:dyDescent="0.15"/>
  <cols>
    <col min="1" max="1" width="2.875" style="1" customWidth="1"/>
    <col min="2" max="2" width="36" style="1" customWidth="1"/>
    <col min="3" max="3" width="54.625" style="1" customWidth="1"/>
    <col min="4" max="16384" width="9" style="1"/>
  </cols>
  <sheetData>
    <row r="1" spans="2:3" s="150" customFormat="1" ht="22.5" customHeight="1" x14ac:dyDescent="0.15">
      <c r="B1" s="284" t="s">
        <v>125</v>
      </c>
      <c r="C1" s="284"/>
    </row>
    <row r="2" spans="2:3" s="150" customFormat="1" ht="22.5" customHeight="1" x14ac:dyDescent="0.15">
      <c r="B2" s="284" t="s">
        <v>98</v>
      </c>
      <c r="C2" s="284"/>
    </row>
    <row r="3" spans="2:3" s="150" customFormat="1" ht="11.25" customHeight="1" x14ac:dyDescent="0.15">
      <c r="B3" s="151"/>
      <c r="C3" s="152"/>
    </row>
    <row r="4" spans="2:3" s="150" customFormat="1" ht="15.75" customHeight="1" x14ac:dyDescent="0.15">
      <c r="B4" s="151"/>
      <c r="C4" s="153"/>
    </row>
    <row r="5" spans="2:3" s="150" customFormat="1" ht="24.75" customHeight="1" x14ac:dyDescent="0.15">
      <c r="B5" s="150" t="s">
        <v>99</v>
      </c>
      <c r="C5" s="152"/>
    </row>
    <row r="6" spans="2:3" s="150" customFormat="1" ht="22.5" customHeight="1" x14ac:dyDescent="0.15">
      <c r="B6" s="154" t="s">
        <v>100</v>
      </c>
      <c r="C6" s="155"/>
    </row>
    <row r="7" spans="2:3" s="150" customFormat="1" ht="39.75" customHeight="1" x14ac:dyDescent="0.15">
      <c r="B7" s="156" t="s">
        <v>101</v>
      </c>
      <c r="C7" s="157" t="s">
        <v>102</v>
      </c>
    </row>
    <row r="8" spans="2:3" s="150" customFormat="1" ht="22.5" customHeight="1" x14ac:dyDescent="0.15">
      <c r="B8" s="156" t="s">
        <v>103</v>
      </c>
      <c r="C8" s="158" t="s">
        <v>104</v>
      </c>
    </row>
    <row r="9" spans="2:3" s="150" customFormat="1" ht="22.5" customHeight="1" x14ac:dyDescent="0.15">
      <c r="B9" s="156" t="s">
        <v>105</v>
      </c>
      <c r="C9" s="158"/>
    </row>
    <row r="10" spans="2:3" s="150" customFormat="1" ht="22.5" customHeight="1" x14ac:dyDescent="0.15">
      <c r="B10" s="156" t="s">
        <v>106</v>
      </c>
      <c r="C10" s="156"/>
    </row>
    <row r="11" spans="2:3" s="150" customFormat="1" ht="22.5" customHeight="1" x14ac:dyDescent="0.15">
      <c r="B11" s="156" t="s">
        <v>107</v>
      </c>
      <c r="C11" s="156"/>
    </row>
    <row r="12" spans="2:3" s="150" customFormat="1" ht="22.5" customHeight="1" x14ac:dyDescent="0.15">
      <c r="B12" s="156" t="s">
        <v>108</v>
      </c>
      <c r="C12" s="156"/>
    </row>
    <row r="13" spans="2:3" s="150" customFormat="1" ht="22.5" customHeight="1" x14ac:dyDescent="0.15">
      <c r="B13" s="156" t="s">
        <v>109</v>
      </c>
      <c r="C13" s="156"/>
    </row>
    <row r="14" spans="2:3" s="150" customFormat="1" ht="22.5" customHeight="1" x14ac:dyDescent="0.15">
      <c r="B14" s="156" t="s">
        <v>110</v>
      </c>
      <c r="C14" s="158" t="s">
        <v>111</v>
      </c>
    </row>
    <row r="15" spans="2:3" s="150" customFormat="1" ht="22.5" customHeight="1" x14ac:dyDescent="0.15">
      <c r="B15" s="156" t="s">
        <v>112</v>
      </c>
      <c r="C15" s="156" t="s">
        <v>113</v>
      </c>
    </row>
    <row r="16" spans="2:3" s="150" customFormat="1" ht="37.5" customHeight="1" x14ac:dyDescent="0.15">
      <c r="B16" s="159" t="s">
        <v>114</v>
      </c>
      <c r="C16" s="159"/>
    </row>
    <row r="17" spans="2:3" s="150" customFormat="1" ht="18.75" customHeight="1" x14ac:dyDescent="0.15">
      <c r="B17" s="152"/>
      <c r="C17" s="160"/>
    </row>
    <row r="18" spans="2:3" s="151" customFormat="1" ht="18.75" customHeight="1" x14ac:dyDescent="0.15">
      <c r="B18" s="150" t="s">
        <v>115</v>
      </c>
      <c r="C18" s="160"/>
    </row>
    <row r="19" spans="2:3" s="150" customFormat="1" ht="22.5" customHeight="1" x14ac:dyDescent="0.15">
      <c r="B19" s="154" t="s">
        <v>116</v>
      </c>
      <c r="C19" s="155"/>
    </row>
    <row r="20" spans="2:3" s="150" customFormat="1" ht="22.5" customHeight="1" x14ac:dyDescent="0.15">
      <c r="B20" s="156" t="s">
        <v>117</v>
      </c>
      <c r="C20" s="161"/>
    </row>
    <row r="21" spans="2:3" s="150" customFormat="1" ht="22.5" customHeight="1" x14ac:dyDescent="0.15">
      <c r="B21" s="156" t="s">
        <v>118</v>
      </c>
      <c r="C21" s="158" t="s">
        <v>111</v>
      </c>
    </row>
    <row r="22" spans="2:3" s="150" customFormat="1" ht="22.5" customHeight="1" x14ac:dyDescent="0.15">
      <c r="B22" s="162" t="s">
        <v>119</v>
      </c>
      <c r="C22" s="156" t="s">
        <v>113</v>
      </c>
    </row>
    <row r="23" spans="2:3" s="150" customFormat="1" ht="22.5" customHeight="1" x14ac:dyDescent="0.15">
      <c r="B23" s="154" t="s">
        <v>116</v>
      </c>
      <c r="C23" s="155"/>
    </row>
    <row r="24" spans="2:3" s="150" customFormat="1" ht="22.5" customHeight="1" x14ac:dyDescent="0.15">
      <c r="B24" s="156" t="s">
        <v>117</v>
      </c>
      <c r="C24" s="161"/>
    </row>
    <row r="25" spans="2:3" s="150" customFormat="1" ht="22.5" customHeight="1" x14ac:dyDescent="0.15">
      <c r="B25" s="156" t="s">
        <v>118</v>
      </c>
      <c r="C25" s="158" t="s">
        <v>111</v>
      </c>
    </row>
    <row r="26" spans="2:3" s="150" customFormat="1" ht="22.5" customHeight="1" x14ac:dyDescent="0.15">
      <c r="B26" s="162" t="s">
        <v>119</v>
      </c>
      <c r="C26" s="159" t="s">
        <v>113</v>
      </c>
    </row>
    <row r="27" spans="2:3" s="150" customFormat="1" ht="18.75" customHeight="1" x14ac:dyDescent="0.15">
      <c r="B27" s="152"/>
      <c r="C27" s="151"/>
    </row>
    <row r="28" spans="2:3" s="150" customFormat="1" ht="18.75" customHeight="1" x14ac:dyDescent="0.15">
      <c r="B28" s="163" t="s">
        <v>120</v>
      </c>
      <c r="C28" s="164"/>
    </row>
    <row r="29" spans="2:3" s="150" customFormat="1" ht="37.5" customHeight="1" x14ac:dyDescent="0.15">
      <c r="B29" s="165" t="s">
        <v>121</v>
      </c>
      <c r="C29" s="157" t="s">
        <v>102</v>
      </c>
    </row>
    <row r="30" spans="2:3" s="150" customFormat="1" ht="22.5" customHeight="1" x14ac:dyDescent="0.15">
      <c r="B30" s="156" t="s">
        <v>122</v>
      </c>
      <c r="C30" s="161"/>
    </row>
    <row r="31" spans="2:3" s="150" customFormat="1" ht="22.5" customHeight="1" x14ac:dyDescent="0.15">
      <c r="B31" s="156" t="s">
        <v>123</v>
      </c>
      <c r="C31" s="161"/>
    </row>
    <row r="32" spans="2:3" s="150" customFormat="1" ht="22.5" customHeight="1" x14ac:dyDescent="0.15">
      <c r="B32" s="156" t="s">
        <v>124</v>
      </c>
      <c r="C32" s="161"/>
    </row>
    <row r="33" spans="2:3" s="150" customFormat="1" ht="37.5" customHeight="1" x14ac:dyDescent="0.15">
      <c r="B33" s="166" t="s">
        <v>114</v>
      </c>
      <c r="C33" s="167"/>
    </row>
    <row r="34" spans="2:3" s="150" customFormat="1" ht="19.5" customHeight="1" x14ac:dyDescent="0.15">
      <c r="B34" s="168"/>
      <c r="C34" s="169"/>
    </row>
    <row r="35" spans="2:3" s="150" customFormat="1" ht="19.5" customHeight="1" x14ac:dyDescent="0.15">
      <c r="B35" s="152"/>
      <c r="C35" s="151"/>
    </row>
    <row r="36" spans="2:3" s="150" customFormat="1" ht="19.5" customHeight="1" x14ac:dyDescent="0.15">
      <c r="B36" s="152"/>
      <c r="C36" s="151"/>
    </row>
    <row r="37" spans="2:3" s="150" customFormat="1" ht="19.5" customHeight="1" x14ac:dyDescent="0.15">
      <c r="B37" s="152"/>
      <c r="C37" s="151"/>
    </row>
    <row r="38" spans="2:3" s="150" customFormat="1" ht="19.5" customHeight="1" x14ac:dyDescent="0.15">
      <c r="B38" s="152"/>
      <c r="C38" s="151"/>
    </row>
    <row r="39" spans="2:3" s="150" customFormat="1" ht="19.5" customHeight="1" x14ac:dyDescent="0.15"/>
    <row r="40" spans="2:3" s="150" customFormat="1" ht="19.5" customHeight="1" x14ac:dyDescent="0.15"/>
    <row r="41" spans="2:3" s="150" customFormat="1" ht="19.5" customHeight="1" x14ac:dyDescent="0.15"/>
    <row r="42" spans="2:3" s="150" customFormat="1" ht="19.5" customHeight="1" x14ac:dyDescent="0.15"/>
    <row r="43" spans="2:3" s="150" customFormat="1" ht="19.5" customHeight="1" x14ac:dyDescent="0.15"/>
    <row r="44" spans="2:3" s="150" customFormat="1" ht="19.5" customHeight="1" x14ac:dyDescent="0.15"/>
    <row r="45" spans="2:3" s="150" customFormat="1" ht="19.5" customHeight="1" x14ac:dyDescent="0.15"/>
    <row r="46" spans="2:3" s="150" customFormat="1" ht="19.5" customHeight="1" x14ac:dyDescent="0.15"/>
    <row r="47" spans="2:3" s="150" customFormat="1" ht="19.5" customHeight="1" x14ac:dyDescent="0.15"/>
    <row r="48" spans="2:3" s="150" customFormat="1" ht="19.5" customHeight="1" x14ac:dyDescent="0.15"/>
    <row r="49" s="150" customFormat="1" ht="19.5" customHeight="1" x14ac:dyDescent="0.15"/>
    <row r="50" s="150" customFormat="1" ht="19.5" customHeight="1" x14ac:dyDescent="0.15"/>
    <row r="51" s="150" customFormat="1" ht="19.5" customHeight="1" x14ac:dyDescent="0.15"/>
    <row r="52" s="150" customFormat="1" ht="19.5" customHeight="1" x14ac:dyDescent="0.15"/>
    <row r="53" s="150" customFormat="1" ht="19.5" customHeight="1" x14ac:dyDescent="0.15"/>
    <row r="54" s="150" customFormat="1" ht="19.5" customHeight="1" x14ac:dyDescent="0.15"/>
    <row r="55" s="150" customFormat="1" ht="19.5" customHeight="1" x14ac:dyDescent="0.15"/>
    <row r="56" s="150" customFormat="1" ht="19.5" customHeight="1" x14ac:dyDescent="0.15"/>
    <row r="57" s="150" customFormat="1" ht="19.5" customHeight="1" x14ac:dyDescent="0.15"/>
    <row r="58" s="150" customFormat="1" ht="19.5" customHeight="1" x14ac:dyDescent="0.15"/>
    <row r="59" s="150" customFormat="1" ht="19.5" customHeight="1" x14ac:dyDescent="0.15"/>
    <row r="60" s="150" customFormat="1" ht="19.5" customHeight="1" x14ac:dyDescent="0.15"/>
    <row r="61" s="150" customFormat="1" ht="19.5" customHeight="1" x14ac:dyDescent="0.15"/>
    <row r="62" s="150" customFormat="1" ht="19.5" customHeight="1" x14ac:dyDescent="0.15"/>
    <row r="63" s="150" customFormat="1" ht="19.5" customHeight="1" x14ac:dyDescent="0.15"/>
    <row r="64" s="150" customFormat="1" ht="19.5" customHeight="1" x14ac:dyDescent="0.15"/>
    <row r="65" s="150" customFormat="1" ht="19.5" customHeight="1" x14ac:dyDescent="0.15"/>
    <row r="66" s="150" customFormat="1" ht="19.5" customHeight="1" x14ac:dyDescent="0.15"/>
    <row r="67" s="150" customFormat="1" ht="19.5" customHeight="1" x14ac:dyDescent="0.15"/>
    <row r="68" s="150" customFormat="1" ht="19.5" customHeight="1" x14ac:dyDescent="0.15"/>
    <row r="69" s="150" customFormat="1" ht="19.5" customHeight="1" x14ac:dyDescent="0.15"/>
    <row r="70" s="150" customFormat="1" ht="19.5" customHeight="1" x14ac:dyDescent="0.15"/>
    <row r="71" s="150" customFormat="1" ht="19.5" customHeight="1" x14ac:dyDescent="0.15"/>
    <row r="72" s="150" customFormat="1" ht="19.5" customHeight="1" x14ac:dyDescent="0.15"/>
    <row r="73" s="150" customFormat="1" ht="19.5" customHeight="1" x14ac:dyDescent="0.15"/>
    <row r="74" s="150" customFormat="1" ht="19.5" customHeight="1" x14ac:dyDescent="0.15"/>
    <row r="75" s="150" customFormat="1" ht="19.5" customHeight="1" x14ac:dyDescent="0.15"/>
    <row r="76" s="150" customFormat="1" ht="19.5" customHeight="1" x14ac:dyDescent="0.15"/>
    <row r="77" s="150" customFormat="1" ht="19.5" customHeight="1" x14ac:dyDescent="0.15"/>
    <row r="78" s="150" customFormat="1" ht="19.5" customHeight="1" x14ac:dyDescent="0.15"/>
    <row r="79" s="150" customFormat="1" ht="19.5" customHeight="1" x14ac:dyDescent="0.15"/>
    <row r="80" s="150" customFormat="1" ht="19.5" customHeight="1" x14ac:dyDescent="0.15"/>
    <row r="81" s="150" customFormat="1" ht="19.5" customHeight="1" x14ac:dyDescent="0.15"/>
    <row r="82" s="150" customFormat="1" ht="19.5" customHeight="1" x14ac:dyDescent="0.15"/>
    <row r="83" s="150" customFormat="1" ht="19.5" customHeight="1" x14ac:dyDescent="0.15"/>
    <row r="84" s="150" customFormat="1" ht="19.5" customHeight="1" x14ac:dyDescent="0.15"/>
    <row r="85" s="150" customFormat="1" ht="19.5" customHeight="1" x14ac:dyDescent="0.15"/>
    <row r="86" s="150" customFormat="1" ht="19.5" customHeight="1" x14ac:dyDescent="0.15"/>
    <row r="87" s="150" customFormat="1" ht="19.5" customHeight="1" x14ac:dyDescent="0.15"/>
    <row r="88" s="150" customFormat="1" ht="19.5" customHeight="1" x14ac:dyDescent="0.15"/>
    <row r="89" s="150" customFormat="1" ht="19.5" customHeight="1" x14ac:dyDescent="0.15"/>
    <row r="90" s="150" customFormat="1" ht="19.5" customHeight="1" x14ac:dyDescent="0.15"/>
    <row r="91" s="150" customFormat="1" ht="19.5" customHeight="1" x14ac:dyDescent="0.15"/>
    <row r="92" s="150" customFormat="1" ht="19.5" customHeight="1" x14ac:dyDescent="0.15"/>
    <row r="93" s="150" customFormat="1" ht="19.5" customHeight="1" x14ac:dyDescent="0.15"/>
    <row r="94" s="150" customFormat="1" ht="19.5" customHeight="1" x14ac:dyDescent="0.15"/>
    <row r="95" s="150" customFormat="1" ht="19.5" customHeight="1" x14ac:dyDescent="0.15"/>
    <row r="96" s="150" customFormat="1" ht="19.5" customHeight="1" x14ac:dyDescent="0.15"/>
    <row r="97" s="150" customFormat="1" ht="19.5" customHeight="1" x14ac:dyDescent="0.15"/>
    <row r="98" s="150" customFormat="1" ht="19.5" customHeight="1" x14ac:dyDescent="0.15"/>
    <row r="99" s="150" customFormat="1" ht="19.5" customHeight="1" x14ac:dyDescent="0.15"/>
    <row r="100" s="150" customFormat="1" ht="19.5" customHeight="1" x14ac:dyDescent="0.15"/>
    <row r="101" s="150" customFormat="1" ht="19.5" customHeight="1" x14ac:dyDescent="0.15"/>
    <row r="102" s="150" customFormat="1" ht="19.5" customHeight="1" x14ac:dyDescent="0.15"/>
    <row r="103" s="150" customFormat="1" ht="19.5" customHeight="1" x14ac:dyDescent="0.15"/>
    <row r="104" s="150" customFormat="1" ht="19.5" customHeight="1" x14ac:dyDescent="0.15"/>
    <row r="105" s="150" customFormat="1" ht="19.5" customHeight="1" x14ac:dyDescent="0.15"/>
    <row r="106" s="150" customFormat="1" ht="19.5" customHeight="1" x14ac:dyDescent="0.15"/>
    <row r="107" s="150" customFormat="1" ht="19.5" customHeight="1" x14ac:dyDescent="0.15"/>
    <row r="108" s="150" customFormat="1" ht="19.5" customHeight="1" x14ac:dyDescent="0.15"/>
    <row r="109" s="150" customFormat="1" ht="19.5" customHeight="1" x14ac:dyDescent="0.15"/>
    <row r="110" s="150" customFormat="1" ht="19.5" customHeight="1" x14ac:dyDescent="0.15"/>
    <row r="111" s="150" customFormat="1" ht="19.5" customHeight="1" x14ac:dyDescent="0.15"/>
    <row r="112" s="150" customFormat="1" ht="19.5" customHeight="1" x14ac:dyDescent="0.15"/>
    <row r="113" s="150" customFormat="1" ht="19.5" customHeight="1" x14ac:dyDescent="0.15"/>
    <row r="114" s="150" customFormat="1" ht="19.5" customHeight="1" x14ac:dyDescent="0.15"/>
    <row r="115" s="150" customFormat="1" ht="19.5" customHeight="1" x14ac:dyDescent="0.15"/>
    <row r="116" s="150" customFormat="1" ht="19.5" customHeight="1" x14ac:dyDescent="0.15"/>
    <row r="117" s="150" customFormat="1" ht="19.5" customHeight="1" x14ac:dyDescent="0.15"/>
    <row r="118" s="150" customFormat="1" ht="19.5" customHeight="1" x14ac:dyDescent="0.15"/>
    <row r="119" s="150" customFormat="1" ht="19.5" customHeight="1" x14ac:dyDescent="0.15"/>
    <row r="120" s="150" customFormat="1" ht="19.5" customHeight="1" x14ac:dyDescent="0.15"/>
    <row r="121" s="150" customFormat="1" ht="19.5" customHeight="1" x14ac:dyDescent="0.15"/>
    <row r="122" s="150" customFormat="1" ht="19.5" customHeight="1" x14ac:dyDescent="0.15"/>
    <row r="123" s="150" customFormat="1" ht="19.5" customHeight="1" x14ac:dyDescent="0.15"/>
    <row r="124" s="150" customFormat="1" ht="19.5" customHeight="1" x14ac:dyDescent="0.15"/>
    <row r="125" s="150" customFormat="1" ht="19.5" customHeight="1" x14ac:dyDescent="0.15"/>
    <row r="126" s="150" customFormat="1" ht="19.5" customHeight="1" x14ac:dyDescent="0.15"/>
    <row r="127" s="150" customFormat="1" ht="19.5" customHeight="1" x14ac:dyDescent="0.15"/>
    <row r="128" s="150" customFormat="1" ht="19.5" customHeight="1" x14ac:dyDescent="0.15"/>
    <row r="129" s="150" customFormat="1" ht="19.5" customHeight="1" x14ac:dyDescent="0.15"/>
    <row r="130" s="150" customFormat="1" ht="19.5" customHeight="1" x14ac:dyDescent="0.15"/>
    <row r="131" s="150" customFormat="1" ht="19.5" customHeight="1" x14ac:dyDescent="0.15"/>
    <row r="132" s="150" customFormat="1" ht="19.5" customHeight="1" x14ac:dyDescent="0.15"/>
    <row r="133" s="150" customFormat="1" ht="19.5" customHeight="1" x14ac:dyDescent="0.15"/>
    <row r="134" s="150" customFormat="1" ht="19.5" customHeight="1" x14ac:dyDescent="0.15"/>
    <row r="135" s="150" customFormat="1" ht="19.5" customHeight="1" x14ac:dyDescent="0.15"/>
    <row r="136" s="150" customFormat="1" ht="19.5" customHeight="1" x14ac:dyDescent="0.15"/>
    <row r="137" s="150" customFormat="1" ht="19.5" customHeight="1" x14ac:dyDescent="0.15"/>
    <row r="138" s="150" customFormat="1" ht="19.5" customHeight="1" x14ac:dyDescent="0.15"/>
    <row r="139" s="150" customFormat="1" ht="19.5" customHeight="1" x14ac:dyDescent="0.15"/>
    <row r="140" s="150" customFormat="1" ht="19.5" customHeight="1" x14ac:dyDescent="0.15"/>
    <row r="141" s="150" customFormat="1" ht="19.5" customHeight="1" x14ac:dyDescent="0.15"/>
    <row r="142" s="150" customFormat="1" ht="19.5" customHeight="1" x14ac:dyDescent="0.15"/>
    <row r="143" s="150" customFormat="1" ht="19.5" customHeight="1" x14ac:dyDescent="0.15"/>
    <row r="144" s="150" customFormat="1" ht="19.5" customHeight="1" x14ac:dyDescent="0.15"/>
    <row r="145" s="150" customFormat="1" ht="19.5" customHeight="1" x14ac:dyDescent="0.15"/>
    <row r="146" s="150" customFormat="1" ht="19.5" customHeight="1" x14ac:dyDescent="0.15"/>
    <row r="147" s="150" customFormat="1" ht="19.5" customHeight="1" x14ac:dyDescent="0.15"/>
    <row r="148" s="150" customFormat="1" ht="19.5" customHeight="1" x14ac:dyDescent="0.15"/>
    <row r="149" s="150" customFormat="1" ht="19.5" customHeight="1" x14ac:dyDescent="0.15"/>
  </sheetData>
  <mergeCells count="2">
    <mergeCell ref="B1:C1"/>
    <mergeCell ref="B2:C2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記載例(事業計画書(第2号様式②))</vt:lpstr>
      <vt:lpstr>事業計画書(第2号様式②)</vt:lpstr>
      <vt:lpstr>担当者連絡先届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et-hiramoto</dc:creator>
  <cp:lastModifiedBy>et-hiramoto</cp:lastModifiedBy>
  <cp:lastPrinted>2018-06-19T09:18:46Z</cp:lastPrinted>
  <dcterms:created xsi:type="dcterms:W3CDTF">2017-04-19T07:24:13Z</dcterms:created>
  <dcterms:modified xsi:type="dcterms:W3CDTF">2018-06-21T01:45:57Z</dcterms:modified>
</cp:coreProperties>
</file>